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ИПЖА\"/>
    </mc:Choice>
  </mc:AlternateContent>
  <bookViews>
    <workbookView xWindow="360" yWindow="270" windowWidth="14940" windowHeight="9150"/>
  </bookViews>
  <sheets>
    <sheet name="Накладная по форме 3-2" sheetId="2" r:id="rId1"/>
  </sheets>
  <calcPr calcId="152511" refMode="R1C1"/>
</workbook>
</file>

<file path=xl/calcChain.xml><?xml version="1.0" encoding="utf-8"?>
<calcChain xmlns="http://schemas.openxmlformats.org/spreadsheetml/2006/main">
  <c r="W55" i="2" l="1"/>
  <c r="AB55" i="2"/>
  <c r="AF55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22" i="2" l="1"/>
  <c r="AL55" i="2" s="1"/>
  <c r="L67" i="2" l="1"/>
</calcChain>
</file>

<file path=xl/sharedStrings.xml><?xml version="1.0" encoding="utf-8"?>
<sst xmlns="http://schemas.openxmlformats.org/spreadsheetml/2006/main" count="123" uniqueCount="79">
  <si>
    <t/>
  </si>
  <si>
    <t>М.П.</t>
  </si>
  <si>
    <t>По доверенности</t>
  </si>
  <si>
    <t>Количество</t>
  </si>
  <si>
    <t>Отпустил</t>
  </si>
  <si>
    <t>Приложение 26</t>
  </si>
  <si>
    <t>к приказу Министра финансов</t>
  </si>
  <si>
    <t>Республики Казахстан</t>
  </si>
  <si>
    <t>от 20 декабря 2012 года № 562</t>
  </si>
  <si>
    <t>Форма З-2</t>
  </si>
  <si>
    <t>Организация (индивидуальный предприниматель)</t>
  </si>
  <si>
    <t>ИИН/БИН</t>
  </si>
  <si>
    <t>Номер документа</t>
  </si>
  <si>
    <t>Дата составления</t>
  </si>
  <si>
    <t>НАКЛАДНАЯ НА ОТПУСК ЗАПАСОВ НА СТОРОНУ</t>
  </si>
  <si>
    <t>Организация (индивидуальный предприниматель) - отправитель</t>
  </si>
  <si>
    <t>Организация (индивидуальный предприниматель) - получатель</t>
  </si>
  <si>
    <t>Ответственный за поставку (Ф.И.О.)</t>
  </si>
  <si>
    <t>Транспортная организация</t>
  </si>
  <si>
    <t>Товарно-транспортная накладная (номер, дата)</t>
  </si>
  <si>
    <t>Номер по порядку</t>
  </si>
  <si>
    <t>Наименование, характеристика</t>
  </si>
  <si>
    <t>Номенкла-
турный номер</t>
  </si>
  <si>
    <t>Единица измерения</t>
  </si>
  <si>
    <t>Цена за единицу, в KZT</t>
  </si>
  <si>
    <t>Сумма с НДС, в KZT</t>
  </si>
  <si>
    <t>Сумма НДС, в KZT</t>
  </si>
  <si>
    <t>подлежит отпуску</t>
  </si>
  <si>
    <t>отпущено</t>
  </si>
  <si>
    <t>Итого</t>
  </si>
  <si>
    <t>Всего отпущено количество запасов (прописью)</t>
  </si>
  <si>
    <t xml:space="preserve"> на сумму (прописью), в KZT</t>
  </si>
  <si>
    <t>Отпуск разрешил</t>
  </si>
  <si>
    <t>/</t>
  </si>
  <si>
    <t>должность</t>
  </si>
  <si>
    <t>подпись</t>
  </si>
  <si>
    <t>расшифровка подписи</t>
  </si>
  <si>
    <t>выданной</t>
  </si>
  <si>
    <t>Главный бухгалтер</t>
  </si>
  <si>
    <t>Запасы получил</t>
  </si>
  <si>
    <t>ИП  Жұмағалиев А.Ж.</t>
  </si>
  <si>
    <t>ИП Султанова А.А.</t>
  </si>
  <si>
    <t>Жұмағалиев А.Ж.</t>
  </si>
  <si>
    <t>дана</t>
  </si>
  <si>
    <t>Конструктор столымен</t>
  </si>
  <si>
    <t>Пожарный машиналары</t>
  </si>
  <si>
    <t>Посудалар</t>
  </si>
  <si>
    <t>Медик ойыншығы</t>
  </si>
  <si>
    <t>Салон ойыншығы косметикалар</t>
  </si>
  <si>
    <t>Ағаш пазлдар</t>
  </si>
  <si>
    <t>Пожарный құралдары</t>
  </si>
  <si>
    <t>барабан</t>
  </si>
  <si>
    <t>Сылдырмақ</t>
  </si>
  <si>
    <t>Бубен</t>
  </si>
  <si>
    <t>Кегль</t>
  </si>
  <si>
    <t>Доп</t>
  </si>
  <si>
    <t>Секіретін доп</t>
  </si>
  <si>
    <t>Пластик  доптар түрлі түсті</t>
  </si>
  <si>
    <t>Скакалка</t>
  </si>
  <si>
    <t>Гитара</t>
  </si>
  <si>
    <t>Магнит құрастыратын</t>
  </si>
  <si>
    <t>Трубка  құрастыратын</t>
  </si>
  <si>
    <t>8 нотный ксилофон</t>
  </si>
  <si>
    <t>Колокольчик</t>
  </si>
  <si>
    <t>Мини гитара</t>
  </si>
  <si>
    <t>Тамбурин</t>
  </si>
  <si>
    <t>Губная гармошка</t>
  </si>
  <si>
    <t>Кларнет</t>
  </si>
  <si>
    <t>Хохлома ложки</t>
  </si>
  <si>
    <t>Подушка балансировочная</t>
  </si>
  <si>
    <t>Ступеньки массажные  мячи</t>
  </si>
  <si>
    <t>Пирамида құрастыратын</t>
  </si>
  <si>
    <t>Трактор</t>
  </si>
  <si>
    <t>Кіші машина</t>
  </si>
  <si>
    <t>Машина</t>
  </si>
  <si>
    <t>Домик құрастыратын</t>
  </si>
  <si>
    <t>Головоломка</t>
  </si>
  <si>
    <t>Ұш жүзелу бес</t>
  </si>
  <si>
    <t>Алты жүз  отыз екі мың бесжүз отыз теңге 00 тиын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</si>
</sst>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8"/>
      <name val="Arial"/>
      <family val="2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sz val="9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163"/>
    </font>
    <font>
      <b/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  <charset val="204"/>
    </font>
    <font>
      <sz val="8"/>
      <name val="Arial"/>
      <family val="2"/>
      <charset val="204"/>
    </font>
    <font>
      <i/>
      <sz val="8"/>
      <name val="Arial"/>
      <family val="2"/>
      <charset val="204"/>
    </font>
    <font>
      <sz val="9"/>
      <name val="Arial"/>
      <family val="2"/>
    </font>
    <font>
      <b/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 applyAlignment="1">
      <alignment horizontal="left" wrapText="1"/>
    </xf>
    <xf numFmtId="0" fontId="0" fillId="0" borderId="1" xfId="0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left"/>
    </xf>
    <xf numFmtId="0" fontId="4" fillId="0" borderId="0" xfId="0" applyNumberFormat="1" applyFont="1" applyAlignment="1">
      <alignment horizontal="center" vertical="top" wrapText="1"/>
    </xf>
    <xf numFmtId="0" fontId="0" fillId="0" borderId="0" xfId="0" applyNumberFormat="1" applyAlignment="1">
      <alignment horizontal="right"/>
    </xf>
    <xf numFmtId="0" fontId="0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/>
    </xf>
    <xf numFmtId="0" fontId="0" fillId="0" borderId="0" xfId="0" applyNumberFormat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  <xf numFmtId="0" fontId="1" fillId="0" borderId="0" xfId="0" applyNumberFormat="1" applyFont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0" xfId="0" applyNumberFormat="1" applyFont="1" applyAlignment="1">
      <alignment horizontal="left" wrapText="1"/>
    </xf>
    <xf numFmtId="0" fontId="0" fillId="0" borderId="0" xfId="0" applyNumberFormat="1" applyAlignment="1">
      <alignment horizontal="left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0" fillId="0" borderId="0" xfId="0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8" fillId="0" borderId="0" xfId="0" applyFont="1" applyBorder="1" applyAlignment="1">
      <alignment horizontal="center" vertical="top" wrapText="1"/>
    </xf>
    <xf numFmtId="1" fontId="0" fillId="0" borderId="6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6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0" fillId="0" borderId="6" xfId="0" applyNumberFormat="1" applyFon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11" fillId="0" borderId="4" xfId="0" applyNumberFormat="1" applyFont="1" applyBorder="1" applyAlignment="1">
      <alignment horizontal="center" wrapText="1"/>
    </xf>
    <xf numFmtId="1" fontId="11" fillId="0" borderId="5" xfId="0" applyNumberFormat="1" applyFont="1" applyBorder="1" applyAlignment="1">
      <alignment horizontal="center" wrapText="1"/>
    </xf>
    <xf numFmtId="1" fontId="11" fillId="0" borderId="6" xfId="0" applyNumberFormat="1" applyFont="1" applyBorder="1" applyAlignment="1">
      <alignment horizontal="center" wrapText="1"/>
    </xf>
    <xf numFmtId="1" fontId="0" fillId="0" borderId="4" xfId="0" applyNumberFormat="1" applyBorder="1" applyAlignment="1">
      <alignment horizontal="center" wrapText="1"/>
    </xf>
    <xf numFmtId="1" fontId="0" fillId="0" borderId="5" xfId="0" applyNumberFormat="1" applyFont="1" applyBorder="1" applyAlignment="1">
      <alignment horizontal="center" wrapText="1"/>
    </xf>
    <xf numFmtId="1" fontId="0" fillId="0" borderId="6" xfId="0" applyNumberFormat="1" applyFont="1" applyBorder="1" applyAlignment="1">
      <alignment horizontal="center" wrapText="1"/>
    </xf>
    <xf numFmtId="1" fontId="0" fillId="0" borderId="4" xfId="0" applyNumberFormat="1" applyFont="1" applyBorder="1" applyAlignment="1">
      <alignment horizontal="center" wrapText="1"/>
    </xf>
    <xf numFmtId="1" fontId="11" fillId="0" borderId="4" xfId="0" applyNumberFormat="1" applyFont="1" applyBorder="1" applyAlignment="1">
      <alignment horizontal="left" wrapText="1"/>
    </xf>
    <xf numFmtId="1" fontId="11" fillId="0" borderId="5" xfId="0" applyNumberFormat="1" applyFont="1" applyBorder="1" applyAlignment="1">
      <alignment horizontal="left" wrapText="1"/>
    </xf>
    <xf numFmtId="1" fontId="11" fillId="0" borderId="6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left" wrapText="1"/>
    </xf>
    <xf numFmtId="1" fontId="8" fillId="0" borderId="4" xfId="0" applyNumberFormat="1" applyFont="1" applyBorder="1" applyAlignment="1">
      <alignment horizontal="center" vertical="center"/>
    </xf>
    <xf numFmtId="1" fontId="8" fillId="0" borderId="5" xfId="0" applyNumberFormat="1" applyFont="1" applyBorder="1" applyAlignment="1">
      <alignment horizontal="center" vertical="center"/>
    </xf>
    <xf numFmtId="1" fontId="8" fillId="0" borderId="6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0" fillId="0" borderId="7" xfId="0" applyNumberFormat="1" applyFont="1" applyBorder="1" applyAlignment="1">
      <alignment horizontal="center" wrapText="1"/>
    </xf>
    <xf numFmtId="0" fontId="7" fillId="0" borderId="0" xfId="0" applyNumberFormat="1" applyFont="1" applyAlignment="1">
      <alignment horizontal="center"/>
    </xf>
    <xf numFmtId="0" fontId="0" fillId="0" borderId="7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6" xfId="0" applyNumberFormat="1" applyFont="1" applyBorder="1" applyAlignment="1">
      <alignment horizontal="center" vertical="center" wrapText="1"/>
    </xf>
    <xf numFmtId="1" fontId="0" fillId="0" borderId="7" xfId="0" applyNumberFormat="1" applyFont="1" applyBorder="1" applyAlignment="1">
      <alignment horizontal="center" wrapText="1"/>
    </xf>
    <xf numFmtId="0" fontId="0" fillId="0" borderId="0" xfId="0" applyNumberFormat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3" fontId="9" fillId="0" borderId="4" xfId="0" applyNumberFormat="1" applyFont="1" applyBorder="1" applyAlignment="1">
      <alignment horizontal="center" vertical="center" wrapText="1"/>
    </xf>
    <xf numFmtId="3" fontId="9" fillId="0" borderId="5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 vertical="center" wrapText="1"/>
    </xf>
    <xf numFmtId="0" fontId="0" fillId="0" borderId="7" xfId="0" applyNumberFormat="1" applyFont="1" applyBorder="1" applyAlignment="1">
      <alignment horizontal="center"/>
    </xf>
    <xf numFmtId="4" fontId="9" fillId="0" borderId="4" xfId="0" applyNumberFormat="1" applyFont="1" applyBorder="1" applyAlignment="1">
      <alignment horizontal="center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4" fontId="9" fillId="0" borderId="6" xfId="0" applyNumberFormat="1" applyFon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wrapText="1"/>
    </xf>
    <xf numFmtId="4" fontId="0" fillId="0" borderId="7" xfId="0" applyNumberFormat="1" applyFont="1" applyBorder="1" applyAlignment="1">
      <alignment horizontal="right" wrapText="1"/>
    </xf>
    <xf numFmtId="0" fontId="1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 wrapText="1"/>
    </xf>
    <xf numFmtId="0" fontId="1" fillId="0" borderId="3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0" xfId="0" applyNumberFormat="1" applyFont="1" applyAlignment="1">
      <alignment horizontal="center" wrapText="1"/>
    </xf>
    <xf numFmtId="0" fontId="9" fillId="0" borderId="0" xfId="0" applyFont="1" applyAlignment="1">
      <alignment horizontal="center" wrapText="1"/>
    </xf>
    <xf numFmtId="1" fontId="12" fillId="0" borderId="4" xfId="0" applyNumberFormat="1" applyFont="1" applyBorder="1" applyAlignment="1">
      <alignment horizontal="center" wrapText="1"/>
    </xf>
    <xf numFmtId="1" fontId="12" fillId="0" borderId="5" xfId="0" applyNumberFormat="1" applyFont="1" applyBorder="1" applyAlignment="1">
      <alignment horizontal="center" wrapText="1"/>
    </xf>
    <xf numFmtId="1" fontId="12" fillId="0" borderId="6" xfId="0" applyNumberFormat="1" applyFont="1" applyBorder="1" applyAlignment="1">
      <alignment horizontal="center" wrapText="1"/>
    </xf>
    <xf numFmtId="14" fontId="12" fillId="0" borderId="4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wrapText="1"/>
    </xf>
    <xf numFmtId="1" fontId="0" fillId="0" borderId="7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68"/>
  <sheetViews>
    <sheetView tabSelected="1" topLeftCell="A51" workbookViewId="0">
      <selection activeCell="AU64" sqref="AU64"/>
    </sheetView>
  </sheetViews>
  <sheetFormatPr defaultColWidth="10.6640625" defaultRowHeight="11.25" customHeight="1" x14ac:dyDescent="0.2"/>
  <cols>
    <col min="1" max="1" width="4.5" style="1" bestFit="1" customWidth="1"/>
    <col min="2" max="10" width="3.5" style="1" bestFit="1" customWidth="1"/>
    <col min="11" max="11" width="1.6640625" style="1" bestFit="1" customWidth="1"/>
    <col min="12" max="16" width="3.5" style="1" bestFit="1" customWidth="1"/>
    <col min="17" max="18" width="1.6640625" style="1" bestFit="1" customWidth="1"/>
    <col min="19" max="28" width="3.5" style="1" bestFit="1" customWidth="1"/>
    <col min="29" max="29" width="4.5" style="1" bestFit="1" customWidth="1"/>
    <col min="30" max="34" width="3.5" style="1" bestFit="1" customWidth="1"/>
    <col min="35" max="35" width="1.6640625" style="1" bestFit="1" customWidth="1"/>
    <col min="36" max="37" width="3.5" style="1" bestFit="1" customWidth="1"/>
    <col min="38" max="38" width="1.6640625" style="1" bestFit="1" customWidth="1"/>
    <col min="39" max="49" width="3.5" style="1" bestFit="1" customWidth="1"/>
    <col min="50" max="50" width="10.6640625" bestFit="1" customWidth="1"/>
    <col min="51" max="52" width="10.83203125" customWidth="1"/>
    <col min="53" max="53" width="11.1640625" customWidth="1"/>
    <col min="54" max="54" width="11" style="22" customWidth="1"/>
    <col min="55" max="55" width="10.33203125" style="22" customWidth="1"/>
    <col min="56" max="56" width="9.33203125" customWidth="1"/>
    <col min="57" max="57" width="12.33203125" customWidth="1"/>
    <col min="58" max="58" width="10.6640625" customWidth="1"/>
  </cols>
  <sheetData>
    <row r="1" spans="1:55" x14ac:dyDescent="0.2">
      <c r="AN1" s="47" t="s">
        <v>5</v>
      </c>
      <c r="AO1" s="47"/>
      <c r="AP1" s="47"/>
      <c r="AQ1" s="47"/>
      <c r="AR1" s="47"/>
      <c r="AS1" s="47"/>
      <c r="AT1" s="47"/>
      <c r="AU1" s="47"/>
      <c r="AV1" s="47"/>
      <c r="AW1" s="47"/>
    </row>
    <row r="2" spans="1:55" x14ac:dyDescent="0.2">
      <c r="AN2" s="47" t="s">
        <v>6</v>
      </c>
      <c r="AO2" s="47"/>
      <c r="AP2" s="47"/>
      <c r="AQ2" s="47"/>
      <c r="AR2" s="47"/>
      <c r="AS2" s="47"/>
      <c r="AT2" s="47"/>
      <c r="AU2" s="47"/>
      <c r="AV2" s="47"/>
      <c r="AW2" s="47"/>
    </row>
    <row r="3" spans="1:55" x14ac:dyDescent="0.2">
      <c r="AN3" s="47" t="s">
        <v>7</v>
      </c>
      <c r="AO3" s="47"/>
      <c r="AP3" s="47"/>
      <c r="AQ3" s="47"/>
      <c r="AR3" s="47"/>
      <c r="AS3" s="47"/>
      <c r="AT3" s="47"/>
      <c r="AU3" s="47"/>
      <c r="AV3" s="47"/>
      <c r="AW3" s="47"/>
    </row>
    <row r="4" spans="1:55" x14ac:dyDescent="0.2">
      <c r="AN4" s="47" t="s">
        <v>8</v>
      </c>
      <c r="AO4" s="47"/>
      <c r="AP4" s="47"/>
      <c r="AQ4" s="47"/>
      <c r="AR4" s="47"/>
      <c r="AS4" s="47"/>
      <c r="AT4" s="47"/>
      <c r="AU4" s="47"/>
      <c r="AV4" s="47"/>
      <c r="AW4" s="47"/>
    </row>
    <row r="5" spans="1:55" s="1" customFormat="1" x14ac:dyDescent="0.2">
      <c r="BB5" s="22"/>
      <c r="BC5" s="22"/>
    </row>
    <row r="6" spans="1:55" ht="12" x14ac:dyDescent="0.2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/>
      <c r="AM6"/>
      <c r="AN6"/>
      <c r="AO6"/>
      <c r="AP6"/>
      <c r="AQ6"/>
      <c r="AR6"/>
      <c r="AS6"/>
      <c r="AT6"/>
      <c r="AU6"/>
      <c r="AV6"/>
      <c r="AW6" s="8" t="s">
        <v>9</v>
      </c>
    </row>
    <row r="7" spans="1:55" s="1" customFormat="1" x14ac:dyDescent="0.2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6"/>
      <c r="BB7" s="22"/>
      <c r="BC7" s="22"/>
    </row>
    <row r="8" spans="1:55" x14ac:dyDescent="0.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6"/>
      <c r="AD8" s="6"/>
      <c r="AE8" s="6"/>
      <c r="AF8" s="6"/>
      <c r="AG8" s="6"/>
      <c r="AH8" s="6"/>
      <c r="AI8" s="6"/>
      <c r="AJ8" s="6"/>
      <c r="AK8" s="6"/>
    </row>
    <row r="9" spans="1:55" ht="12" x14ac:dyDescent="0.2">
      <c r="A9" s="49" t="s">
        <v>10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53" t="s">
        <v>40</v>
      </c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/>
      <c r="AM9"/>
      <c r="AN9" s="10" t="s">
        <v>11</v>
      </c>
      <c r="AO9"/>
      <c r="AP9" s="11"/>
      <c r="AQ9" s="50">
        <v>630726301313</v>
      </c>
      <c r="AR9" s="51"/>
      <c r="AS9" s="51"/>
      <c r="AT9" s="51"/>
      <c r="AU9" s="51"/>
      <c r="AV9" s="51"/>
      <c r="AW9" s="52"/>
      <c r="AY9" s="27"/>
    </row>
    <row r="11" spans="1:55" s="1" customFormat="1" x14ac:dyDescent="0.2">
      <c r="BB11" s="22"/>
      <c r="BC11" s="22"/>
    </row>
    <row r="12" spans="1:55" x14ac:dyDescent="0.2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 s="6"/>
      <c r="AL12" s="12"/>
      <c r="AM12" s="12"/>
      <c r="AN12" s="12"/>
      <c r="AO12" s="12"/>
      <c r="AP12" s="55" t="s">
        <v>12</v>
      </c>
      <c r="AQ12" s="55"/>
      <c r="AR12" s="55"/>
      <c r="AS12" s="55"/>
      <c r="AT12" s="55" t="s">
        <v>13</v>
      </c>
      <c r="AU12" s="55"/>
      <c r="AV12" s="55"/>
      <c r="AW12" s="55"/>
    </row>
    <row r="13" spans="1:55" x14ac:dyDescent="0.2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 s="6"/>
      <c r="AL13" s="13"/>
      <c r="AM13" s="13"/>
      <c r="AN13" s="13"/>
      <c r="AO13" s="13"/>
      <c r="AP13" s="80">
        <v>10</v>
      </c>
      <c r="AQ13" s="81"/>
      <c r="AR13" s="81"/>
      <c r="AS13" s="82"/>
      <c r="AT13" s="83">
        <v>45316</v>
      </c>
      <c r="AU13" s="84"/>
      <c r="AV13" s="84"/>
      <c r="AW13" s="85"/>
    </row>
    <row r="14" spans="1:55" x14ac:dyDescent="0.2"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</row>
    <row r="15" spans="1:55" ht="12.75" x14ac:dyDescent="0.2">
      <c r="A15" s="56" t="s">
        <v>14</v>
      </c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</row>
    <row r="16" spans="1:55" s="14" customFormat="1" ht="28.5" customHeight="1" x14ac:dyDescent="0.2">
      <c r="A16" s="57" t="s">
        <v>15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 t="s">
        <v>16</v>
      </c>
      <c r="M16" s="57"/>
      <c r="N16" s="57"/>
      <c r="O16" s="57"/>
      <c r="P16" s="57"/>
      <c r="Q16" s="57"/>
      <c r="R16" s="57"/>
      <c r="S16" s="57"/>
      <c r="T16" s="57"/>
      <c r="U16" s="57"/>
      <c r="V16" s="57"/>
      <c r="W16" s="57" t="s">
        <v>17</v>
      </c>
      <c r="X16" s="57"/>
      <c r="Y16" s="57"/>
      <c r="Z16" s="57"/>
      <c r="AA16" s="57"/>
      <c r="AB16" s="57"/>
      <c r="AC16" s="57"/>
      <c r="AD16" s="57"/>
      <c r="AE16" s="57"/>
      <c r="AF16" s="57" t="s">
        <v>18</v>
      </c>
      <c r="AG16" s="57"/>
      <c r="AH16" s="57"/>
      <c r="AI16" s="57"/>
      <c r="AJ16" s="57"/>
      <c r="AK16" s="57"/>
      <c r="AL16" s="57"/>
      <c r="AM16" s="57"/>
      <c r="AN16" s="57"/>
      <c r="AO16" s="57" t="s">
        <v>19</v>
      </c>
      <c r="AP16" s="57"/>
      <c r="AQ16" s="57"/>
      <c r="AR16" s="57"/>
      <c r="AS16" s="57"/>
      <c r="AT16" s="57"/>
      <c r="AU16" s="57"/>
      <c r="AV16" s="57"/>
      <c r="AW16" s="57"/>
      <c r="BB16" s="15"/>
      <c r="BC16" s="15"/>
    </row>
    <row r="17" spans="1:55" s="15" customFormat="1" ht="14.25" customHeight="1" x14ac:dyDescent="0.2">
      <c r="A17" s="58" t="s">
        <v>40</v>
      </c>
      <c r="B17" s="59"/>
      <c r="C17" s="59"/>
      <c r="D17" s="59"/>
      <c r="E17" s="59"/>
      <c r="F17" s="59"/>
      <c r="G17" s="59"/>
      <c r="H17" s="59"/>
      <c r="I17" s="59"/>
      <c r="J17" s="59"/>
      <c r="K17" s="60"/>
      <c r="L17" s="58" t="s">
        <v>41</v>
      </c>
      <c r="M17" s="59"/>
      <c r="N17" s="59"/>
      <c r="O17" s="59"/>
      <c r="P17" s="59"/>
      <c r="Q17" s="59"/>
      <c r="R17" s="59"/>
      <c r="S17" s="59"/>
      <c r="T17" s="59"/>
      <c r="U17" s="59"/>
      <c r="V17" s="60"/>
      <c r="W17" s="58" t="s">
        <v>42</v>
      </c>
      <c r="X17" s="59"/>
      <c r="Y17" s="59"/>
      <c r="Z17" s="59"/>
      <c r="AA17" s="59"/>
      <c r="AB17" s="59"/>
      <c r="AC17" s="59"/>
      <c r="AD17" s="59"/>
      <c r="AE17" s="60"/>
      <c r="AF17" s="57"/>
      <c r="AG17" s="57"/>
      <c r="AH17" s="57"/>
      <c r="AI17" s="57"/>
      <c r="AJ17" s="57"/>
      <c r="AK17" s="57"/>
      <c r="AL17" s="57"/>
      <c r="AM17" s="57"/>
      <c r="AN17" s="57"/>
      <c r="AO17" s="57"/>
      <c r="AP17" s="57"/>
      <c r="AQ17" s="57"/>
      <c r="AR17" s="57"/>
      <c r="AS17" s="57"/>
      <c r="AT17" s="57"/>
      <c r="AU17" s="57"/>
      <c r="AV17" s="57"/>
      <c r="AW17" s="57"/>
      <c r="AZ17" s="23"/>
      <c r="BA17" s="23"/>
    </row>
    <row r="18" spans="1:55" s="1" customFormat="1" x14ac:dyDescent="0.2">
      <c r="BB18" s="22"/>
      <c r="BC18" s="22"/>
    </row>
    <row r="19" spans="1:55" s="2" customFormat="1" x14ac:dyDescent="0.2">
      <c r="A19" s="57" t="s">
        <v>20</v>
      </c>
      <c r="B19" s="57"/>
      <c r="C19" s="57" t="s">
        <v>21</v>
      </c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 t="s">
        <v>22</v>
      </c>
      <c r="P19" s="57"/>
      <c r="Q19" s="57"/>
      <c r="R19" s="57"/>
      <c r="S19" s="57"/>
      <c r="T19" s="61" t="s">
        <v>23</v>
      </c>
      <c r="U19" s="61"/>
      <c r="V19" s="61"/>
      <c r="W19" s="57" t="s">
        <v>3</v>
      </c>
      <c r="X19" s="57"/>
      <c r="Y19" s="57"/>
      <c r="Z19" s="57"/>
      <c r="AA19" s="57"/>
      <c r="AB19" s="57"/>
      <c r="AC19" s="57"/>
      <c r="AD19" s="57"/>
      <c r="AE19" s="57"/>
      <c r="AF19" s="57" t="s">
        <v>24</v>
      </c>
      <c r="AG19" s="57"/>
      <c r="AH19" s="57"/>
      <c r="AI19" s="57"/>
      <c r="AJ19" s="57"/>
      <c r="AK19" s="57"/>
      <c r="AL19" s="57" t="s">
        <v>25</v>
      </c>
      <c r="AM19" s="57"/>
      <c r="AN19" s="57"/>
      <c r="AO19" s="57"/>
      <c r="AP19" s="57"/>
      <c r="AQ19" s="57"/>
      <c r="AR19" s="57" t="s">
        <v>26</v>
      </c>
      <c r="AS19" s="57"/>
      <c r="AT19" s="57"/>
      <c r="AU19" s="57"/>
      <c r="AV19" s="57"/>
      <c r="AW19" s="57"/>
    </row>
    <row r="20" spans="1:55" s="2" customForma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61"/>
      <c r="U20" s="61"/>
      <c r="V20" s="61"/>
      <c r="W20" s="57" t="s">
        <v>27</v>
      </c>
      <c r="X20" s="57"/>
      <c r="Y20" s="57"/>
      <c r="Z20" s="57"/>
      <c r="AA20" s="57"/>
      <c r="AB20" s="57" t="s">
        <v>28</v>
      </c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</row>
    <row r="21" spans="1:55" s="1" customFormat="1" x14ac:dyDescent="0.2">
      <c r="A21" s="62">
        <v>1</v>
      </c>
      <c r="B21" s="62"/>
      <c r="C21" s="62">
        <v>2</v>
      </c>
      <c r="D21" s="62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>
        <v>3</v>
      </c>
      <c r="P21" s="62"/>
      <c r="Q21" s="62"/>
      <c r="R21" s="62"/>
      <c r="S21" s="62"/>
      <c r="T21" s="42">
        <v>4</v>
      </c>
      <c r="U21" s="42"/>
      <c r="V21" s="42"/>
      <c r="W21" s="62">
        <v>5</v>
      </c>
      <c r="X21" s="62"/>
      <c r="Y21" s="62"/>
      <c r="Z21" s="62"/>
      <c r="AA21" s="62"/>
      <c r="AB21" s="62">
        <v>6</v>
      </c>
      <c r="AC21" s="62"/>
      <c r="AD21" s="62"/>
      <c r="AE21" s="62"/>
      <c r="AF21" s="62">
        <v>7</v>
      </c>
      <c r="AG21" s="62"/>
      <c r="AH21" s="62"/>
      <c r="AI21" s="62"/>
      <c r="AJ21" s="62"/>
      <c r="AK21" s="62"/>
      <c r="AL21" s="62">
        <v>8</v>
      </c>
      <c r="AM21" s="62"/>
      <c r="AN21" s="62"/>
      <c r="AO21" s="62"/>
      <c r="AP21" s="62"/>
      <c r="AQ21" s="62"/>
      <c r="AR21" s="62">
        <v>9</v>
      </c>
      <c r="AS21" s="62"/>
      <c r="AT21" s="62"/>
      <c r="AU21" s="62"/>
      <c r="AV21" s="62"/>
      <c r="AW21" s="62"/>
      <c r="BB21" s="22"/>
      <c r="BC21" s="22"/>
    </row>
    <row r="22" spans="1:55" s="1" customFormat="1" ht="25.5" customHeight="1" x14ac:dyDescent="0.2">
      <c r="A22" s="43">
        <v>1</v>
      </c>
      <c r="B22" s="42"/>
      <c r="C22" s="44" t="s">
        <v>44</v>
      </c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6"/>
      <c r="O22" s="43"/>
      <c r="P22" s="41"/>
      <c r="Q22" s="41"/>
      <c r="R22" s="41"/>
      <c r="S22" s="42"/>
      <c r="T22" s="40" t="s">
        <v>43</v>
      </c>
      <c r="U22" s="41"/>
      <c r="V22" s="42"/>
      <c r="W22" s="43">
        <v>15</v>
      </c>
      <c r="X22" s="41"/>
      <c r="Y22" s="41"/>
      <c r="Z22" s="41"/>
      <c r="AA22" s="42"/>
      <c r="AB22" s="37">
        <v>15</v>
      </c>
      <c r="AC22" s="38"/>
      <c r="AD22" s="38"/>
      <c r="AE22" s="39"/>
      <c r="AF22" s="37">
        <v>2100</v>
      </c>
      <c r="AG22" s="38"/>
      <c r="AH22" s="38"/>
      <c r="AI22" s="38"/>
      <c r="AJ22" s="38"/>
      <c r="AK22" s="39"/>
      <c r="AL22" s="37">
        <f>AB22*AF22</f>
        <v>31500</v>
      </c>
      <c r="AM22" s="38"/>
      <c r="AN22" s="38"/>
      <c r="AO22" s="38"/>
      <c r="AP22" s="38"/>
      <c r="AQ22" s="39"/>
      <c r="AR22" s="43"/>
      <c r="AS22" s="41"/>
      <c r="AT22" s="41"/>
      <c r="AU22" s="41"/>
      <c r="AV22" s="41"/>
      <c r="AW22" s="42"/>
      <c r="BB22" s="22"/>
      <c r="BC22" s="22"/>
    </row>
    <row r="23" spans="1:55" s="1" customFormat="1" ht="12" x14ac:dyDescent="0.2">
      <c r="A23" s="43">
        <v>2</v>
      </c>
      <c r="B23" s="42"/>
      <c r="C23" s="44" t="s">
        <v>45</v>
      </c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6"/>
      <c r="O23" s="29"/>
      <c r="P23" s="30"/>
      <c r="Q23" s="30"/>
      <c r="R23" s="30"/>
      <c r="S23" s="28"/>
      <c r="T23" s="40" t="s">
        <v>43</v>
      </c>
      <c r="U23" s="41"/>
      <c r="V23" s="42"/>
      <c r="W23" s="43">
        <v>15</v>
      </c>
      <c r="X23" s="41"/>
      <c r="Y23" s="41"/>
      <c r="Z23" s="41"/>
      <c r="AA23" s="42"/>
      <c r="AB23" s="37">
        <v>15</v>
      </c>
      <c r="AC23" s="38"/>
      <c r="AD23" s="38"/>
      <c r="AE23" s="39"/>
      <c r="AF23" s="37">
        <v>2600</v>
      </c>
      <c r="AG23" s="38"/>
      <c r="AH23" s="38"/>
      <c r="AI23" s="38"/>
      <c r="AJ23" s="38"/>
      <c r="AK23" s="39"/>
      <c r="AL23" s="37">
        <f t="shared" ref="AL23:AL54" si="0">AB23*AF23</f>
        <v>39000</v>
      </c>
      <c r="AM23" s="38"/>
      <c r="AN23" s="38"/>
      <c r="AO23" s="38"/>
      <c r="AP23" s="38"/>
      <c r="AQ23" s="39"/>
      <c r="AR23" s="43"/>
      <c r="AS23" s="41"/>
      <c r="AT23" s="41"/>
      <c r="AU23" s="41"/>
      <c r="AV23" s="41"/>
      <c r="AW23" s="42"/>
      <c r="BB23" s="22"/>
      <c r="BC23" s="22"/>
    </row>
    <row r="24" spans="1:55" s="1" customFormat="1" ht="12" customHeight="1" x14ac:dyDescent="0.2">
      <c r="A24" s="43">
        <v>3</v>
      </c>
      <c r="B24" s="42"/>
      <c r="C24" s="44" t="s">
        <v>46</v>
      </c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6"/>
      <c r="O24" s="29"/>
      <c r="P24" s="30"/>
      <c r="Q24" s="30"/>
      <c r="R24" s="30"/>
      <c r="S24" s="28"/>
      <c r="T24" s="40" t="s">
        <v>43</v>
      </c>
      <c r="U24" s="41"/>
      <c r="V24" s="42"/>
      <c r="W24" s="43">
        <v>15</v>
      </c>
      <c r="X24" s="41"/>
      <c r="Y24" s="41"/>
      <c r="Z24" s="41"/>
      <c r="AA24" s="42"/>
      <c r="AB24" s="37">
        <v>15</v>
      </c>
      <c r="AC24" s="38"/>
      <c r="AD24" s="38"/>
      <c r="AE24" s="39"/>
      <c r="AF24" s="37">
        <v>1800</v>
      </c>
      <c r="AG24" s="38"/>
      <c r="AH24" s="38"/>
      <c r="AI24" s="38"/>
      <c r="AJ24" s="38"/>
      <c r="AK24" s="39"/>
      <c r="AL24" s="37">
        <f t="shared" si="0"/>
        <v>27000</v>
      </c>
      <c r="AM24" s="38"/>
      <c r="AN24" s="38"/>
      <c r="AO24" s="38"/>
      <c r="AP24" s="38"/>
      <c r="AQ24" s="39"/>
      <c r="AR24" s="43"/>
      <c r="AS24" s="41"/>
      <c r="AT24" s="41"/>
      <c r="AU24" s="41"/>
      <c r="AV24" s="41"/>
      <c r="AW24" s="42"/>
      <c r="BB24" s="22"/>
      <c r="BC24" s="22"/>
    </row>
    <row r="25" spans="1:55" s="1" customFormat="1" ht="23.25" customHeight="1" x14ac:dyDescent="0.2">
      <c r="A25" s="43">
        <v>4</v>
      </c>
      <c r="B25" s="42"/>
      <c r="C25" s="44" t="s">
        <v>47</v>
      </c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6"/>
      <c r="O25" s="29"/>
      <c r="P25" s="30"/>
      <c r="Q25" s="30"/>
      <c r="R25" s="30"/>
      <c r="S25" s="28"/>
      <c r="T25" s="40" t="s">
        <v>43</v>
      </c>
      <c r="U25" s="41"/>
      <c r="V25" s="42"/>
      <c r="W25" s="43">
        <v>15</v>
      </c>
      <c r="X25" s="41"/>
      <c r="Y25" s="41"/>
      <c r="Z25" s="41"/>
      <c r="AA25" s="42"/>
      <c r="AB25" s="37">
        <v>15</v>
      </c>
      <c r="AC25" s="38"/>
      <c r="AD25" s="38"/>
      <c r="AE25" s="39"/>
      <c r="AF25" s="37">
        <v>2100</v>
      </c>
      <c r="AG25" s="38"/>
      <c r="AH25" s="38"/>
      <c r="AI25" s="38"/>
      <c r="AJ25" s="38"/>
      <c r="AK25" s="39"/>
      <c r="AL25" s="37">
        <f t="shared" si="0"/>
        <v>31500</v>
      </c>
      <c r="AM25" s="38"/>
      <c r="AN25" s="38"/>
      <c r="AO25" s="38"/>
      <c r="AP25" s="38"/>
      <c r="AQ25" s="39"/>
      <c r="AR25" s="43"/>
      <c r="AS25" s="41"/>
      <c r="AT25" s="41"/>
      <c r="AU25" s="41"/>
      <c r="AV25" s="41"/>
      <c r="AW25" s="42"/>
      <c r="BB25" s="22"/>
      <c r="BC25" s="22"/>
    </row>
    <row r="26" spans="1:55" s="1" customFormat="1" ht="12" customHeight="1" x14ac:dyDescent="0.2">
      <c r="A26" s="43">
        <v>5</v>
      </c>
      <c r="B26" s="42"/>
      <c r="C26" s="44" t="s">
        <v>48</v>
      </c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6"/>
      <c r="O26" s="32"/>
      <c r="P26" s="33"/>
      <c r="Q26" s="33"/>
      <c r="R26" s="33"/>
      <c r="S26" s="31"/>
      <c r="T26" s="40" t="s">
        <v>43</v>
      </c>
      <c r="U26" s="41"/>
      <c r="V26" s="42"/>
      <c r="W26" s="43">
        <v>4</v>
      </c>
      <c r="X26" s="41"/>
      <c r="Y26" s="41"/>
      <c r="Z26" s="41"/>
      <c r="AA26" s="42"/>
      <c r="AB26" s="37">
        <v>4</v>
      </c>
      <c r="AC26" s="38"/>
      <c r="AD26" s="38"/>
      <c r="AE26" s="39"/>
      <c r="AF26" s="37">
        <v>1000</v>
      </c>
      <c r="AG26" s="38"/>
      <c r="AH26" s="38"/>
      <c r="AI26" s="38"/>
      <c r="AJ26" s="38"/>
      <c r="AK26" s="39"/>
      <c r="AL26" s="37">
        <f t="shared" si="0"/>
        <v>4000</v>
      </c>
      <c r="AM26" s="38"/>
      <c r="AN26" s="38"/>
      <c r="AO26" s="38"/>
      <c r="AP26" s="38"/>
      <c r="AQ26" s="39"/>
      <c r="AR26" s="32"/>
      <c r="AS26" s="33"/>
      <c r="AT26" s="33"/>
      <c r="AU26" s="33"/>
      <c r="AV26" s="33"/>
      <c r="AW26" s="31"/>
      <c r="BB26" s="22"/>
      <c r="BC26" s="22"/>
    </row>
    <row r="27" spans="1:55" s="1" customFormat="1" ht="22.5" customHeight="1" x14ac:dyDescent="0.2">
      <c r="A27" s="43">
        <v>6</v>
      </c>
      <c r="B27" s="42"/>
      <c r="C27" s="44" t="s">
        <v>49</v>
      </c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6"/>
      <c r="O27" s="32"/>
      <c r="P27" s="33"/>
      <c r="Q27" s="33"/>
      <c r="R27" s="33"/>
      <c r="S27" s="31"/>
      <c r="T27" s="40" t="s">
        <v>43</v>
      </c>
      <c r="U27" s="41"/>
      <c r="V27" s="42"/>
      <c r="W27" s="43">
        <v>30</v>
      </c>
      <c r="X27" s="41"/>
      <c r="Y27" s="41"/>
      <c r="Z27" s="41"/>
      <c r="AA27" s="42"/>
      <c r="AB27" s="37">
        <v>30</v>
      </c>
      <c r="AC27" s="38"/>
      <c r="AD27" s="38"/>
      <c r="AE27" s="39"/>
      <c r="AF27" s="37">
        <v>2300</v>
      </c>
      <c r="AG27" s="38"/>
      <c r="AH27" s="38"/>
      <c r="AI27" s="38"/>
      <c r="AJ27" s="38"/>
      <c r="AK27" s="39"/>
      <c r="AL27" s="37">
        <f t="shared" si="0"/>
        <v>69000</v>
      </c>
      <c r="AM27" s="38"/>
      <c r="AN27" s="38"/>
      <c r="AO27" s="38"/>
      <c r="AP27" s="38"/>
      <c r="AQ27" s="39"/>
      <c r="AR27" s="32"/>
      <c r="AS27" s="33"/>
      <c r="AT27" s="33"/>
      <c r="AU27" s="33"/>
      <c r="AV27" s="33"/>
      <c r="AW27" s="31"/>
      <c r="BB27" s="22"/>
      <c r="BC27" s="22"/>
    </row>
    <row r="28" spans="1:55" s="1" customFormat="1" ht="22.5" customHeight="1" x14ac:dyDescent="0.2">
      <c r="A28" s="43">
        <v>7</v>
      </c>
      <c r="B28" s="42"/>
      <c r="C28" s="44" t="s">
        <v>50</v>
      </c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6"/>
      <c r="O28" s="32"/>
      <c r="P28" s="33"/>
      <c r="Q28" s="33"/>
      <c r="R28" s="33"/>
      <c r="S28" s="31"/>
      <c r="T28" s="40" t="s">
        <v>43</v>
      </c>
      <c r="U28" s="41"/>
      <c r="V28" s="42"/>
      <c r="W28" s="43">
        <v>25</v>
      </c>
      <c r="X28" s="41"/>
      <c r="Y28" s="41"/>
      <c r="Z28" s="41"/>
      <c r="AA28" s="42"/>
      <c r="AB28" s="37">
        <v>25</v>
      </c>
      <c r="AC28" s="38"/>
      <c r="AD28" s="38"/>
      <c r="AE28" s="39"/>
      <c r="AF28" s="37">
        <v>2600</v>
      </c>
      <c r="AG28" s="38"/>
      <c r="AH28" s="38"/>
      <c r="AI28" s="38"/>
      <c r="AJ28" s="38"/>
      <c r="AK28" s="39"/>
      <c r="AL28" s="37">
        <f t="shared" si="0"/>
        <v>65000</v>
      </c>
      <c r="AM28" s="38"/>
      <c r="AN28" s="38"/>
      <c r="AO28" s="38"/>
      <c r="AP28" s="38"/>
      <c r="AQ28" s="39"/>
      <c r="AR28" s="34"/>
      <c r="AS28" s="36"/>
      <c r="AT28" s="36"/>
      <c r="AU28" s="36"/>
      <c r="AV28" s="36"/>
      <c r="AW28" s="35"/>
      <c r="BB28" s="22"/>
      <c r="BC28" s="22"/>
    </row>
    <row r="29" spans="1:55" s="1" customFormat="1" ht="22.5" customHeight="1" x14ac:dyDescent="0.2">
      <c r="A29" s="43">
        <v>8</v>
      </c>
      <c r="B29" s="42"/>
      <c r="C29" s="44" t="s">
        <v>51</v>
      </c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6"/>
      <c r="O29" s="32"/>
      <c r="P29" s="33"/>
      <c r="Q29" s="33"/>
      <c r="R29" s="33"/>
      <c r="S29" s="31"/>
      <c r="T29" s="40" t="s">
        <v>43</v>
      </c>
      <c r="U29" s="41"/>
      <c r="V29" s="42"/>
      <c r="W29" s="43">
        <v>4</v>
      </c>
      <c r="X29" s="41"/>
      <c r="Y29" s="41"/>
      <c r="Z29" s="41"/>
      <c r="AA29" s="42"/>
      <c r="AB29" s="37">
        <v>4</v>
      </c>
      <c r="AC29" s="38"/>
      <c r="AD29" s="38"/>
      <c r="AE29" s="39"/>
      <c r="AF29" s="37">
        <v>2100</v>
      </c>
      <c r="AG29" s="38"/>
      <c r="AH29" s="38"/>
      <c r="AI29" s="38"/>
      <c r="AJ29" s="38"/>
      <c r="AK29" s="39"/>
      <c r="AL29" s="37">
        <f t="shared" si="0"/>
        <v>8400</v>
      </c>
      <c r="AM29" s="38"/>
      <c r="AN29" s="38"/>
      <c r="AO29" s="38"/>
      <c r="AP29" s="38"/>
      <c r="AQ29" s="39"/>
      <c r="AR29" s="34"/>
      <c r="AS29" s="36"/>
      <c r="AT29" s="36"/>
      <c r="AU29" s="36"/>
      <c r="AV29" s="36"/>
      <c r="AW29" s="35"/>
      <c r="BB29" s="22"/>
      <c r="BC29" s="22"/>
    </row>
    <row r="30" spans="1:55" s="1" customFormat="1" ht="22.5" customHeight="1" x14ac:dyDescent="0.2">
      <c r="A30" s="43">
        <v>9</v>
      </c>
      <c r="B30" s="42"/>
      <c r="C30" s="44" t="s">
        <v>52</v>
      </c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6"/>
      <c r="O30" s="32"/>
      <c r="P30" s="33"/>
      <c r="Q30" s="33"/>
      <c r="R30" s="33"/>
      <c r="S30" s="31"/>
      <c r="T30" s="40" t="s">
        <v>43</v>
      </c>
      <c r="U30" s="41"/>
      <c r="V30" s="42"/>
      <c r="W30" s="43">
        <v>25</v>
      </c>
      <c r="X30" s="41"/>
      <c r="Y30" s="41"/>
      <c r="Z30" s="41"/>
      <c r="AA30" s="42"/>
      <c r="AB30" s="37">
        <v>25</v>
      </c>
      <c r="AC30" s="38"/>
      <c r="AD30" s="38"/>
      <c r="AE30" s="39"/>
      <c r="AF30" s="37">
        <v>890</v>
      </c>
      <c r="AG30" s="38"/>
      <c r="AH30" s="38"/>
      <c r="AI30" s="38"/>
      <c r="AJ30" s="38"/>
      <c r="AK30" s="39"/>
      <c r="AL30" s="37">
        <f t="shared" si="0"/>
        <v>22250</v>
      </c>
      <c r="AM30" s="38"/>
      <c r="AN30" s="38"/>
      <c r="AO30" s="38"/>
      <c r="AP30" s="38"/>
      <c r="AQ30" s="39"/>
      <c r="AR30" s="34"/>
      <c r="AS30" s="36"/>
      <c r="AT30" s="36"/>
      <c r="AU30" s="36"/>
      <c r="AV30" s="36"/>
      <c r="AW30" s="35"/>
      <c r="BB30" s="22"/>
      <c r="BC30" s="22"/>
    </row>
    <row r="31" spans="1:55" s="1" customFormat="1" ht="22.5" customHeight="1" x14ac:dyDescent="0.2">
      <c r="A31" s="43">
        <v>10</v>
      </c>
      <c r="B31" s="42"/>
      <c r="C31" s="44" t="s">
        <v>53</v>
      </c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6"/>
      <c r="O31" s="32"/>
      <c r="P31" s="33"/>
      <c r="Q31" s="33"/>
      <c r="R31" s="33"/>
      <c r="S31" s="31"/>
      <c r="T31" s="40" t="s">
        <v>43</v>
      </c>
      <c r="U31" s="41"/>
      <c r="V31" s="42"/>
      <c r="W31" s="43">
        <v>5</v>
      </c>
      <c r="X31" s="41"/>
      <c r="Y31" s="41"/>
      <c r="Z31" s="41"/>
      <c r="AA31" s="42"/>
      <c r="AB31" s="37">
        <v>5</v>
      </c>
      <c r="AC31" s="38"/>
      <c r="AD31" s="38"/>
      <c r="AE31" s="39"/>
      <c r="AF31" s="37">
        <v>1200</v>
      </c>
      <c r="AG31" s="38"/>
      <c r="AH31" s="38"/>
      <c r="AI31" s="38"/>
      <c r="AJ31" s="38"/>
      <c r="AK31" s="39"/>
      <c r="AL31" s="37">
        <f t="shared" si="0"/>
        <v>6000</v>
      </c>
      <c r="AM31" s="38"/>
      <c r="AN31" s="38"/>
      <c r="AO31" s="38"/>
      <c r="AP31" s="38"/>
      <c r="AQ31" s="39"/>
      <c r="AR31" s="34"/>
      <c r="AS31" s="36"/>
      <c r="AT31" s="36"/>
      <c r="AU31" s="36"/>
      <c r="AV31" s="36"/>
      <c r="AW31" s="35"/>
      <c r="BB31" s="22"/>
      <c r="BC31" s="22"/>
    </row>
    <row r="32" spans="1:55" s="1" customFormat="1" ht="22.5" customHeight="1" x14ac:dyDescent="0.2">
      <c r="A32" s="43">
        <v>11</v>
      </c>
      <c r="B32" s="42"/>
      <c r="C32" s="44" t="s">
        <v>54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6"/>
      <c r="O32" s="32"/>
      <c r="P32" s="33"/>
      <c r="Q32" s="33"/>
      <c r="R32" s="33"/>
      <c r="S32" s="31"/>
      <c r="T32" s="40" t="s">
        <v>43</v>
      </c>
      <c r="U32" s="41"/>
      <c r="V32" s="42"/>
      <c r="W32" s="43">
        <v>4</v>
      </c>
      <c r="X32" s="41"/>
      <c r="Y32" s="41"/>
      <c r="Z32" s="41"/>
      <c r="AA32" s="42"/>
      <c r="AB32" s="37">
        <v>4</v>
      </c>
      <c r="AC32" s="38"/>
      <c r="AD32" s="38"/>
      <c r="AE32" s="39"/>
      <c r="AF32" s="37">
        <v>1200</v>
      </c>
      <c r="AG32" s="38"/>
      <c r="AH32" s="38"/>
      <c r="AI32" s="38"/>
      <c r="AJ32" s="38"/>
      <c r="AK32" s="39"/>
      <c r="AL32" s="37">
        <f t="shared" si="0"/>
        <v>4800</v>
      </c>
      <c r="AM32" s="38"/>
      <c r="AN32" s="38"/>
      <c r="AO32" s="38"/>
      <c r="AP32" s="38"/>
      <c r="AQ32" s="39"/>
      <c r="AR32" s="34"/>
      <c r="AS32" s="36"/>
      <c r="AT32" s="36"/>
      <c r="AU32" s="36"/>
      <c r="AV32" s="36"/>
      <c r="AW32" s="35"/>
      <c r="BB32" s="22"/>
      <c r="BC32" s="22"/>
    </row>
    <row r="33" spans="1:55" s="1" customFormat="1" ht="22.5" customHeight="1" x14ac:dyDescent="0.2">
      <c r="A33" s="43">
        <v>12</v>
      </c>
      <c r="B33" s="42"/>
      <c r="C33" s="44" t="s">
        <v>55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6"/>
      <c r="O33" s="32"/>
      <c r="P33" s="33"/>
      <c r="Q33" s="33"/>
      <c r="R33" s="33"/>
      <c r="S33" s="31"/>
      <c r="T33" s="40" t="s">
        <v>43</v>
      </c>
      <c r="U33" s="41"/>
      <c r="V33" s="42"/>
      <c r="W33" s="43">
        <v>20</v>
      </c>
      <c r="X33" s="41"/>
      <c r="Y33" s="41"/>
      <c r="Z33" s="41"/>
      <c r="AA33" s="42"/>
      <c r="AB33" s="37">
        <v>20</v>
      </c>
      <c r="AC33" s="38"/>
      <c r="AD33" s="38"/>
      <c r="AE33" s="39"/>
      <c r="AF33" s="37">
        <v>500</v>
      </c>
      <c r="AG33" s="38"/>
      <c r="AH33" s="38"/>
      <c r="AI33" s="38"/>
      <c r="AJ33" s="38"/>
      <c r="AK33" s="39"/>
      <c r="AL33" s="37">
        <f t="shared" si="0"/>
        <v>10000</v>
      </c>
      <c r="AM33" s="38"/>
      <c r="AN33" s="38"/>
      <c r="AO33" s="38"/>
      <c r="AP33" s="38"/>
      <c r="AQ33" s="39"/>
      <c r="AR33" s="34"/>
      <c r="AS33" s="36"/>
      <c r="AT33" s="36"/>
      <c r="AU33" s="36"/>
      <c r="AV33" s="36"/>
      <c r="AW33" s="35"/>
      <c r="BB33" s="22"/>
      <c r="BC33" s="22"/>
    </row>
    <row r="34" spans="1:55" s="1" customFormat="1" ht="22.5" customHeight="1" x14ac:dyDescent="0.2">
      <c r="A34" s="43">
        <v>13</v>
      </c>
      <c r="B34" s="42"/>
      <c r="C34" s="44" t="s">
        <v>56</v>
      </c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6"/>
      <c r="O34" s="32"/>
      <c r="P34" s="33"/>
      <c r="Q34" s="33"/>
      <c r="R34" s="33"/>
      <c r="S34" s="31"/>
      <c r="T34" s="40" t="s">
        <v>43</v>
      </c>
      <c r="U34" s="41"/>
      <c r="V34" s="42"/>
      <c r="W34" s="43">
        <v>20</v>
      </c>
      <c r="X34" s="41"/>
      <c r="Y34" s="41"/>
      <c r="Z34" s="41"/>
      <c r="AA34" s="42"/>
      <c r="AB34" s="37">
        <v>20</v>
      </c>
      <c r="AC34" s="38"/>
      <c r="AD34" s="38"/>
      <c r="AE34" s="39"/>
      <c r="AF34" s="37">
        <v>800</v>
      </c>
      <c r="AG34" s="38"/>
      <c r="AH34" s="38"/>
      <c r="AI34" s="38"/>
      <c r="AJ34" s="38"/>
      <c r="AK34" s="39"/>
      <c r="AL34" s="37">
        <f t="shared" si="0"/>
        <v>16000</v>
      </c>
      <c r="AM34" s="38"/>
      <c r="AN34" s="38"/>
      <c r="AO34" s="38"/>
      <c r="AP34" s="38"/>
      <c r="AQ34" s="39"/>
      <c r="AR34" s="34"/>
      <c r="AS34" s="36"/>
      <c r="AT34" s="36"/>
      <c r="AU34" s="36"/>
      <c r="AV34" s="36"/>
      <c r="AW34" s="35"/>
      <c r="BB34" s="22"/>
      <c r="BC34" s="22"/>
    </row>
    <row r="35" spans="1:55" s="1" customFormat="1" ht="22.5" customHeight="1" x14ac:dyDescent="0.2">
      <c r="A35" s="43">
        <v>14</v>
      </c>
      <c r="B35" s="42"/>
      <c r="C35" s="44" t="s">
        <v>57</v>
      </c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6"/>
      <c r="O35" s="32"/>
      <c r="P35" s="33"/>
      <c r="Q35" s="33"/>
      <c r="R35" s="33"/>
      <c r="S35" s="31"/>
      <c r="T35" s="40" t="s">
        <v>43</v>
      </c>
      <c r="U35" s="41"/>
      <c r="V35" s="42"/>
      <c r="W35" s="43">
        <v>10</v>
      </c>
      <c r="X35" s="41"/>
      <c r="Y35" s="41"/>
      <c r="Z35" s="41"/>
      <c r="AA35" s="42"/>
      <c r="AB35" s="37">
        <v>10</v>
      </c>
      <c r="AC35" s="38"/>
      <c r="AD35" s="38"/>
      <c r="AE35" s="39"/>
      <c r="AF35" s="37">
        <v>500</v>
      </c>
      <c r="AG35" s="38"/>
      <c r="AH35" s="38"/>
      <c r="AI35" s="38"/>
      <c r="AJ35" s="38"/>
      <c r="AK35" s="39"/>
      <c r="AL35" s="37">
        <f t="shared" si="0"/>
        <v>5000</v>
      </c>
      <c r="AM35" s="38"/>
      <c r="AN35" s="38"/>
      <c r="AO35" s="38"/>
      <c r="AP35" s="38"/>
      <c r="AQ35" s="39"/>
      <c r="AR35" s="34"/>
      <c r="AS35" s="36"/>
      <c r="AT35" s="36"/>
      <c r="AU35" s="36"/>
      <c r="AV35" s="36"/>
      <c r="AW35" s="35"/>
      <c r="BB35" s="22"/>
      <c r="BC35" s="22"/>
    </row>
    <row r="36" spans="1:55" s="1" customFormat="1" ht="22.5" customHeight="1" x14ac:dyDescent="0.2">
      <c r="A36" s="43">
        <v>15</v>
      </c>
      <c r="B36" s="42"/>
      <c r="C36" s="44" t="s">
        <v>58</v>
      </c>
      <c r="D36" s="45"/>
      <c r="E36" s="45"/>
      <c r="F36" s="45"/>
      <c r="G36" s="45"/>
      <c r="H36" s="45"/>
      <c r="I36" s="45"/>
      <c r="J36" s="45"/>
      <c r="K36" s="45"/>
      <c r="L36" s="45"/>
      <c r="M36" s="45"/>
      <c r="N36" s="46"/>
      <c r="O36" s="32"/>
      <c r="P36" s="33"/>
      <c r="Q36" s="33"/>
      <c r="R36" s="33"/>
      <c r="S36" s="31"/>
      <c r="T36" s="40" t="s">
        <v>43</v>
      </c>
      <c r="U36" s="41"/>
      <c r="V36" s="42"/>
      <c r="W36" s="43">
        <v>15</v>
      </c>
      <c r="X36" s="41"/>
      <c r="Y36" s="41"/>
      <c r="Z36" s="41"/>
      <c r="AA36" s="42"/>
      <c r="AB36" s="37">
        <v>15</v>
      </c>
      <c r="AC36" s="38"/>
      <c r="AD36" s="38"/>
      <c r="AE36" s="39"/>
      <c r="AF36" s="37">
        <v>300</v>
      </c>
      <c r="AG36" s="38"/>
      <c r="AH36" s="38"/>
      <c r="AI36" s="38"/>
      <c r="AJ36" s="38"/>
      <c r="AK36" s="39"/>
      <c r="AL36" s="37">
        <f t="shared" si="0"/>
        <v>4500</v>
      </c>
      <c r="AM36" s="38"/>
      <c r="AN36" s="38"/>
      <c r="AO36" s="38"/>
      <c r="AP36" s="38"/>
      <c r="AQ36" s="39"/>
      <c r="AR36" s="34"/>
      <c r="AS36" s="36"/>
      <c r="AT36" s="36"/>
      <c r="AU36" s="36"/>
      <c r="AV36" s="36"/>
      <c r="AW36" s="35"/>
      <c r="BB36" s="22"/>
      <c r="BC36" s="22"/>
    </row>
    <row r="37" spans="1:55" s="1" customFormat="1" ht="22.5" customHeight="1" x14ac:dyDescent="0.2">
      <c r="A37" s="43">
        <v>16</v>
      </c>
      <c r="B37" s="42"/>
      <c r="C37" s="44" t="s">
        <v>59</v>
      </c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6"/>
      <c r="O37" s="32"/>
      <c r="P37" s="33"/>
      <c r="Q37" s="33"/>
      <c r="R37" s="33"/>
      <c r="S37" s="31"/>
      <c r="T37" s="40" t="s">
        <v>43</v>
      </c>
      <c r="U37" s="41"/>
      <c r="V37" s="42"/>
      <c r="W37" s="43">
        <v>5</v>
      </c>
      <c r="X37" s="41"/>
      <c r="Y37" s="41"/>
      <c r="Z37" s="41"/>
      <c r="AA37" s="42"/>
      <c r="AB37" s="37">
        <v>5</v>
      </c>
      <c r="AC37" s="38"/>
      <c r="AD37" s="38"/>
      <c r="AE37" s="39"/>
      <c r="AF37" s="37">
        <v>8000</v>
      </c>
      <c r="AG37" s="38"/>
      <c r="AH37" s="38"/>
      <c r="AI37" s="38"/>
      <c r="AJ37" s="38"/>
      <c r="AK37" s="39"/>
      <c r="AL37" s="37">
        <f t="shared" si="0"/>
        <v>40000</v>
      </c>
      <c r="AM37" s="38"/>
      <c r="AN37" s="38"/>
      <c r="AO37" s="38"/>
      <c r="AP37" s="38"/>
      <c r="AQ37" s="39"/>
      <c r="AR37" s="34"/>
      <c r="AS37" s="36"/>
      <c r="AT37" s="36"/>
      <c r="AU37" s="36"/>
      <c r="AV37" s="36"/>
      <c r="AW37" s="35"/>
      <c r="BB37" s="22"/>
      <c r="BC37" s="22"/>
    </row>
    <row r="38" spans="1:55" s="1" customFormat="1" ht="22.5" customHeight="1" x14ac:dyDescent="0.2">
      <c r="A38" s="43">
        <v>17</v>
      </c>
      <c r="B38" s="42"/>
      <c r="C38" s="44" t="s">
        <v>60</v>
      </c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6"/>
      <c r="O38" s="32"/>
      <c r="P38" s="33"/>
      <c r="Q38" s="33"/>
      <c r="R38" s="33"/>
      <c r="S38" s="31"/>
      <c r="T38" s="40" t="s">
        <v>43</v>
      </c>
      <c r="U38" s="41"/>
      <c r="V38" s="42"/>
      <c r="W38" s="43">
        <v>20</v>
      </c>
      <c r="X38" s="41"/>
      <c r="Y38" s="41"/>
      <c r="Z38" s="41"/>
      <c r="AA38" s="42"/>
      <c r="AB38" s="37">
        <v>20</v>
      </c>
      <c r="AC38" s="38"/>
      <c r="AD38" s="38"/>
      <c r="AE38" s="39"/>
      <c r="AF38" s="37">
        <v>950</v>
      </c>
      <c r="AG38" s="38"/>
      <c r="AH38" s="38"/>
      <c r="AI38" s="38"/>
      <c r="AJ38" s="38"/>
      <c r="AK38" s="39"/>
      <c r="AL38" s="37">
        <f t="shared" si="0"/>
        <v>19000</v>
      </c>
      <c r="AM38" s="38"/>
      <c r="AN38" s="38"/>
      <c r="AO38" s="38"/>
      <c r="AP38" s="38"/>
      <c r="AQ38" s="39"/>
      <c r="AR38" s="34"/>
      <c r="AS38" s="36"/>
      <c r="AT38" s="36"/>
      <c r="AU38" s="36"/>
      <c r="AV38" s="36"/>
      <c r="AW38" s="35"/>
      <c r="BB38" s="22"/>
      <c r="BC38" s="22"/>
    </row>
    <row r="39" spans="1:55" s="1" customFormat="1" ht="22.5" customHeight="1" x14ac:dyDescent="0.2">
      <c r="A39" s="43">
        <v>18</v>
      </c>
      <c r="B39" s="42"/>
      <c r="C39" s="44" t="s">
        <v>61</v>
      </c>
      <c r="D39" s="45"/>
      <c r="E39" s="45"/>
      <c r="F39" s="45"/>
      <c r="G39" s="45"/>
      <c r="H39" s="45"/>
      <c r="I39" s="45"/>
      <c r="J39" s="45"/>
      <c r="K39" s="45"/>
      <c r="L39" s="45"/>
      <c r="M39" s="45"/>
      <c r="N39" s="46"/>
      <c r="O39" s="32"/>
      <c r="P39" s="33"/>
      <c r="Q39" s="33"/>
      <c r="R39" s="33"/>
      <c r="S39" s="31"/>
      <c r="T39" s="40" t="s">
        <v>43</v>
      </c>
      <c r="U39" s="41"/>
      <c r="V39" s="42"/>
      <c r="W39" s="43">
        <v>10</v>
      </c>
      <c r="X39" s="41"/>
      <c r="Y39" s="41"/>
      <c r="Z39" s="41"/>
      <c r="AA39" s="42"/>
      <c r="AB39" s="37">
        <v>10</v>
      </c>
      <c r="AC39" s="38"/>
      <c r="AD39" s="38"/>
      <c r="AE39" s="39"/>
      <c r="AF39" s="37">
        <v>560</v>
      </c>
      <c r="AG39" s="38"/>
      <c r="AH39" s="38"/>
      <c r="AI39" s="38"/>
      <c r="AJ39" s="38"/>
      <c r="AK39" s="39"/>
      <c r="AL39" s="37">
        <f t="shared" si="0"/>
        <v>5600</v>
      </c>
      <c r="AM39" s="38"/>
      <c r="AN39" s="38"/>
      <c r="AO39" s="38"/>
      <c r="AP39" s="38"/>
      <c r="AQ39" s="39"/>
      <c r="AR39" s="34"/>
      <c r="AS39" s="36"/>
      <c r="AT39" s="36"/>
      <c r="AU39" s="36"/>
      <c r="AV39" s="36"/>
      <c r="AW39" s="35"/>
      <c r="BB39" s="22"/>
      <c r="BC39" s="22"/>
    </row>
    <row r="40" spans="1:55" s="1" customFormat="1" ht="22.5" customHeight="1" x14ac:dyDescent="0.2">
      <c r="A40" s="43">
        <v>19</v>
      </c>
      <c r="B40" s="42"/>
      <c r="C40" s="44" t="s">
        <v>62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6"/>
      <c r="O40" s="32"/>
      <c r="P40" s="33"/>
      <c r="Q40" s="33"/>
      <c r="R40" s="33"/>
      <c r="S40" s="31"/>
      <c r="T40" s="40" t="s">
        <v>43</v>
      </c>
      <c r="U40" s="41"/>
      <c r="V40" s="42"/>
      <c r="W40" s="43">
        <v>4</v>
      </c>
      <c r="X40" s="41"/>
      <c r="Y40" s="41"/>
      <c r="Z40" s="41"/>
      <c r="AA40" s="42"/>
      <c r="AB40" s="37">
        <v>4</v>
      </c>
      <c r="AC40" s="38"/>
      <c r="AD40" s="38"/>
      <c r="AE40" s="39"/>
      <c r="AF40" s="37">
        <v>1800</v>
      </c>
      <c r="AG40" s="38"/>
      <c r="AH40" s="38"/>
      <c r="AI40" s="38"/>
      <c r="AJ40" s="38"/>
      <c r="AK40" s="39"/>
      <c r="AL40" s="37">
        <f t="shared" si="0"/>
        <v>7200</v>
      </c>
      <c r="AM40" s="38"/>
      <c r="AN40" s="38"/>
      <c r="AO40" s="38"/>
      <c r="AP40" s="38"/>
      <c r="AQ40" s="39"/>
      <c r="AR40" s="34"/>
      <c r="AS40" s="36"/>
      <c r="AT40" s="36"/>
      <c r="AU40" s="36"/>
      <c r="AV40" s="36"/>
      <c r="AW40" s="35"/>
      <c r="BB40" s="22"/>
      <c r="BC40" s="22"/>
    </row>
    <row r="41" spans="1:55" s="1" customFormat="1" ht="22.5" customHeight="1" x14ac:dyDescent="0.2">
      <c r="A41" s="43">
        <v>20</v>
      </c>
      <c r="B41" s="42"/>
      <c r="C41" s="44" t="s">
        <v>63</v>
      </c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6"/>
      <c r="O41" s="34"/>
      <c r="P41" s="36"/>
      <c r="Q41" s="36"/>
      <c r="R41" s="36"/>
      <c r="S41" s="35"/>
      <c r="T41" s="40" t="s">
        <v>43</v>
      </c>
      <c r="U41" s="41"/>
      <c r="V41" s="42"/>
      <c r="W41" s="43">
        <v>5</v>
      </c>
      <c r="X41" s="41"/>
      <c r="Y41" s="41"/>
      <c r="Z41" s="41"/>
      <c r="AA41" s="42"/>
      <c r="AB41" s="37">
        <v>5</v>
      </c>
      <c r="AC41" s="38"/>
      <c r="AD41" s="38"/>
      <c r="AE41" s="39"/>
      <c r="AF41" s="37">
        <v>1000</v>
      </c>
      <c r="AG41" s="38"/>
      <c r="AH41" s="38"/>
      <c r="AI41" s="38"/>
      <c r="AJ41" s="38"/>
      <c r="AK41" s="39"/>
      <c r="AL41" s="37">
        <f t="shared" si="0"/>
        <v>5000</v>
      </c>
      <c r="AM41" s="38"/>
      <c r="AN41" s="38"/>
      <c r="AO41" s="38"/>
      <c r="AP41" s="38"/>
      <c r="AQ41" s="39"/>
      <c r="AR41" s="34"/>
      <c r="AS41" s="36"/>
      <c r="AT41" s="36"/>
      <c r="AU41" s="36"/>
      <c r="AV41" s="36"/>
      <c r="AW41" s="35"/>
      <c r="BB41" s="22"/>
      <c r="BC41" s="22"/>
    </row>
    <row r="42" spans="1:55" s="1" customFormat="1" ht="22.5" customHeight="1" x14ac:dyDescent="0.2">
      <c r="A42" s="43">
        <v>21</v>
      </c>
      <c r="B42" s="42"/>
      <c r="C42" s="44" t="s">
        <v>64</v>
      </c>
      <c r="D42" s="45"/>
      <c r="E42" s="45"/>
      <c r="F42" s="45"/>
      <c r="G42" s="45"/>
      <c r="H42" s="45"/>
      <c r="I42" s="45"/>
      <c r="J42" s="45"/>
      <c r="K42" s="45"/>
      <c r="L42" s="45"/>
      <c r="M42" s="45"/>
      <c r="N42" s="46"/>
      <c r="O42" s="34"/>
      <c r="P42" s="36"/>
      <c r="Q42" s="36"/>
      <c r="R42" s="36"/>
      <c r="S42" s="35"/>
      <c r="T42" s="40" t="s">
        <v>43</v>
      </c>
      <c r="U42" s="41"/>
      <c r="V42" s="42"/>
      <c r="W42" s="43">
        <v>5</v>
      </c>
      <c r="X42" s="41"/>
      <c r="Y42" s="41"/>
      <c r="Z42" s="41"/>
      <c r="AA42" s="42"/>
      <c r="AB42" s="37">
        <v>5</v>
      </c>
      <c r="AC42" s="38"/>
      <c r="AD42" s="38"/>
      <c r="AE42" s="39"/>
      <c r="AF42" s="37">
        <v>1800</v>
      </c>
      <c r="AG42" s="38"/>
      <c r="AH42" s="38"/>
      <c r="AI42" s="38"/>
      <c r="AJ42" s="38"/>
      <c r="AK42" s="39"/>
      <c r="AL42" s="37">
        <f t="shared" si="0"/>
        <v>9000</v>
      </c>
      <c r="AM42" s="38"/>
      <c r="AN42" s="38"/>
      <c r="AO42" s="38"/>
      <c r="AP42" s="38"/>
      <c r="AQ42" s="39"/>
      <c r="AR42" s="34"/>
      <c r="AS42" s="36"/>
      <c r="AT42" s="36"/>
      <c r="AU42" s="36"/>
      <c r="AV42" s="36"/>
      <c r="AW42" s="35"/>
      <c r="BB42" s="22"/>
      <c r="BC42" s="22"/>
    </row>
    <row r="43" spans="1:55" s="1" customFormat="1" ht="22.5" customHeight="1" x14ac:dyDescent="0.2">
      <c r="A43" s="43">
        <v>22</v>
      </c>
      <c r="B43" s="42"/>
      <c r="C43" s="44" t="s">
        <v>65</v>
      </c>
      <c r="D43" s="45"/>
      <c r="E43" s="45"/>
      <c r="F43" s="45"/>
      <c r="G43" s="45"/>
      <c r="H43" s="45"/>
      <c r="I43" s="45"/>
      <c r="J43" s="45"/>
      <c r="K43" s="45"/>
      <c r="L43" s="45"/>
      <c r="M43" s="45"/>
      <c r="N43" s="46"/>
      <c r="O43" s="34"/>
      <c r="P43" s="36"/>
      <c r="Q43" s="36"/>
      <c r="R43" s="36"/>
      <c r="S43" s="35"/>
      <c r="T43" s="40" t="s">
        <v>43</v>
      </c>
      <c r="U43" s="41"/>
      <c r="V43" s="42"/>
      <c r="W43" s="43">
        <v>2</v>
      </c>
      <c r="X43" s="41"/>
      <c r="Y43" s="41"/>
      <c r="Z43" s="41"/>
      <c r="AA43" s="42"/>
      <c r="AB43" s="37">
        <v>2</v>
      </c>
      <c r="AC43" s="38"/>
      <c r="AD43" s="38"/>
      <c r="AE43" s="39"/>
      <c r="AF43" s="37">
        <v>990</v>
      </c>
      <c r="AG43" s="38"/>
      <c r="AH43" s="38"/>
      <c r="AI43" s="38"/>
      <c r="AJ43" s="38"/>
      <c r="AK43" s="39"/>
      <c r="AL43" s="37">
        <f t="shared" si="0"/>
        <v>1980</v>
      </c>
      <c r="AM43" s="38"/>
      <c r="AN43" s="38"/>
      <c r="AO43" s="38"/>
      <c r="AP43" s="38"/>
      <c r="AQ43" s="39"/>
      <c r="AR43" s="34"/>
      <c r="AS43" s="36"/>
      <c r="AT43" s="36"/>
      <c r="AU43" s="36"/>
      <c r="AV43" s="36"/>
      <c r="AW43" s="35"/>
      <c r="BB43" s="22"/>
      <c r="BC43" s="22"/>
    </row>
    <row r="44" spans="1:55" s="1" customFormat="1" ht="26.25" customHeight="1" x14ac:dyDescent="0.2">
      <c r="A44" s="43">
        <v>23</v>
      </c>
      <c r="B44" s="42"/>
      <c r="C44" s="44" t="s">
        <v>66</v>
      </c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6"/>
      <c r="O44" s="34"/>
      <c r="P44" s="36"/>
      <c r="Q44" s="36"/>
      <c r="R44" s="36"/>
      <c r="S44" s="35"/>
      <c r="T44" s="40" t="s">
        <v>43</v>
      </c>
      <c r="U44" s="41"/>
      <c r="V44" s="42"/>
      <c r="W44" s="43">
        <v>5</v>
      </c>
      <c r="X44" s="41"/>
      <c r="Y44" s="41"/>
      <c r="Z44" s="41"/>
      <c r="AA44" s="42"/>
      <c r="AB44" s="37">
        <v>5</v>
      </c>
      <c r="AC44" s="38"/>
      <c r="AD44" s="38"/>
      <c r="AE44" s="39"/>
      <c r="AF44" s="37">
        <v>700</v>
      </c>
      <c r="AG44" s="38"/>
      <c r="AH44" s="38"/>
      <c r="AI44" s="38"/>
      <c r="AJ44" s="38"/>
      <c r="AK44" s="39"/>
      <c r="AL44" s="37">
        <f t="shared" si="0"/>
        <v>3500</v>
      </c>
      <c r="AM44" s="38"/>
      <c r="AN44" s="38"/>
      <c r="AO44" s="38"/>
      <c r="AP44" s="38"/>
      <c r="AQ44" s="39"/>
      <c r="AR44" s="32"/>
      <c r="AS44" s="33"/>
      <c r="AT44" s="33"/>
      <c r="AU44" s="33"/>
      <c r="AV44" s="33"/>
      <c r="AW44" s="31"/>
      <c r="BB44" s="22"/>
      <c r="BC44" s="22"/>
    </row>
    <row r="45" spans="1:55" s="1" customFormat="1" ht="12" customHeight="1" x14ac:dyDescent="0.2">
      <c r="A45" s="43">
        <v>24</v>
      </c>
      <c r="B45" s="42"/>
      <c r="C45" s="44" t="s">
        <v>67</v>
      </c>
      <c r="D45" s="45"/>
      <c r="E45" s="45"/>
      <c r="F45" s="45"/>
      <c r="G45" s="45"/>
      <c r="H45" s="45"/>
      <c r="I45" s="45"/>
      <c r="J45" s="45"/>
      <c r="K45" s="45"/>
      <c r="L45" s="45"/>
      <c r="M45" s="45"/>
      <c r="N45" s="46"/>
      <c r="O45" s="34"/>
      <c r="P45" s="36"/>
      <c r="Q45" s="36"/>
      <c r="R45" s="36"/>
      <c r="S45" s="35"/>
      <c r="T45" s="40" t="s">
        <v>43</v>
      </c>
      <c r="U45" s="41"/>
      <c r="V45" s="42"/>
      <c r="W45" s="43">
        <v>2</v>
      </c>
      <c r="X45" s="41"/>
      <c r="Y45" s="41"/>
      <c r="Z45" s="41"/>
      <c r="AA45" s="42"/>
      <c r="AB45" s="37">
        <v>2</v>
      </c>
      <c r="AC45" s="38"/>
      <c r="AD45" s="38"/>
      <c r="AE45" s="39"/>
      <c r="AF45" s="37">
        <v>1900</v>
      </c>
      <c r="AG45" s="38"/>
      <c r="AH45" s="38"/>
      <c r="AI45" s="38"/>
      <c r="AJ45" s="38"/>
      <c r="AK45" s="39"/>
      <c r="AL45" s="37">
        <f t="shared" si="0"/>
        <v>3800</v>
      </c>
      <c r="AM45" s="38"/>
      <c r="AN45" s="38"/>
      <c r="AO45" s="38"/>
      <c r="AP45" s="38"/>
      <c r="AQ45" s="39"/>
      <c r="AR45" s="32"/>
      <c r="AS45" s="33"/>
      <c r="AT45" s="33"/>
      <c r="AU45" s="33"/>
      <c r="AV45" s="33"/>
      <c r="AW45" s="31"/>
      <c r="BB45" s="22"/>
      <c r="BC45" s="22"/>
    </row>
    <row r="46" spans="1:55" s="1" customFormat="1" ht="12" customHeight="1" x14ac:dyDescent="0.2">
      <c r="A46" s="43">
        <v>25</v>
      </c>
      <c r="B46" s="42"/>
      <c r="C46" s="44" t="s">
        <v>68</v>
      </c>
      <c r="D46" s="45"/>
      <c r="E46" s="45"/>
      <c r="F46" s="45"/>
      <c r="G46" s="45"/>
      <c r="H46" s="45"/>
      <c r="I46" s="45"/>
      <c r="J46" s="45"/>
      <c r="K46" s="45"/>
      <c r="L46" s="45"/>
      <c r="M46" s="45"/>
      <c r="N46" s="46"/>
      <c r="O46" s="34"/>
      <c r="P46" s="36"/>
      <c r="Q46" s="36"/>
      <c r="R46" s="36"/>
      <c r="S46" s="35"/>
      <c r="T46" s="40" t="s">
        <v>43</v>
      </c>
      <c r="U46" s="41"/>
      <c r="V46" s="42"/>
      <c r="W46" s="43">
        <v>5</v>
      </c>
      <c r="X46" s="41"/>
      <c r="Y46" s="41"/>
      <c r="Z46" s="41"/>
      <c r="AA46" s="42"/>
      <c r="AB46" s="37">
        <v>5</v>
      </c>
      <c r="AC46" s="38"/>
      <c r="AD46" s="38"/>
      <c r="AE46" s="39"/>
      <c r="AF46" s="37">
        <v>6200</v>
      </c>
      <c r="AG46" s="38"/>
      <c r="AH46" s="38"/>
      <c r="AI46" s="38"/>
      <c r="AJ46" s="38"/>
      <c r="AK46" s="39"/>
      <c r="AL46" s="37">
        <f t="shared" si="0"/>
        <v>31000</v>
      </c>
      <c r="AM46" s="38"/>
      <c r="AN46" s="38"/>
      <c r="AO46" s="38"/>
      <c r="AP46" s="38"/>
      <c r="AQ46" s="39"/>
      <c r="AR46" s="32"/>
      <c r="AS46" s="33"/>
      <c r="AT46" s="33"/>
      <c r="AU46" s="33"/>
      <c r="AV46" s="33"/>
      <c r="AW46" s="31"/>
      <c r="BB46" s="22"/>
      <c r="BC46" s="22"/>
    </row>
    <row r="47" spans="1:55" s="1" customFormat="1" ht="12" customHeight="1" x14ac:dyDescent="0.2">
      <c r="A47" s="43">
        <v>26</v>
      </c>
      <c r="B47" s="42"/>
      <c r="C47" s="44" t="s">
        <v>69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6"/>
      <c r="O47" s="34"/>
      <c r="P47" s="36"/>
      <c r="Q47" s="36"/>
      <c r="R47" s="36"/>
      <c r="S47" s="35"/>
      <c r="T47" s="40" t="s">
        <v>43</v>
      </c>
      <c r="U47" s="41"/>
      <c r="V47" s="42"/>
      <c r="W47" s="43">
        <v>5</v>
      </c>
      <c r="X47" s="41"/>
      <c r="Y47" s="41"/>
      <c r="Z47" s="41"/>
      <c r="AA47" s="42"/>
      <c r="AB47" s="37">
        <v>5</v>
      </c>
      <c r="AC47" s="38"/>
      <c r="AD47" s="38"/>
      <c r="AE47" s="39"/>
      <c r="AF47" s="37">
        <v>3500</v>
      </c>
      <c r="AG47" s="38"/>
      <c r="AH47" s="38"/>
      <c r="AI47" s="38"/>
      <c r="AJ47" s="38"/>
      <c r="AK47" s="39"/>
      <c r="AL47" s="37">
        <f t="shared" si="0"/>
        <v>17500</v>
      </c>
      <c r="AM47" s="38"/>
      <c r="AN47" s="38"/>
      <c r="AO47" s="38"/>
      <c r="AP47" s="38"/>
      <c r="AQ47" s="39"/>
      <c r="AR47" s="32"/>
      <c r="AS47" s="33"/>
      <c r="AT47" s="33"/>
      <c r="AU47" s="33"/>
      <c r="AV47" s="33"/>
      <c r="AW47" s="31"/>
      <c r="BB47" s="22"/>
      <c r="BC47" s="22"/>
    </row>
    <row r="48" spans="1:55" s="1" customFormat="1" ht="12" customHeight="1" x14ac:dyDescent="0.2">
      <c r="A48" s="43">
        <v>27</v>
      </c>
      <c r="B48" s="42"/>
      <c r="C48" s="44" t="s">
        <v>70</v>
      </c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6"/>
      <c r="O48" s="34"/>
      <c r="P48" s="36"/>
      <c r="Q48" s="36"/>
      <c r="R48" s="36"/>
      <c r="S48" s="35"/>
      <c r="T48" s="40" t="s">
        <v>43</v>
      </c>
      <c r="U48" s="41"/>
      <c r="V48" s="42"/>
      <c r="W48" s="43">
        <v>5</v>
      </c>
      <c r="X48" s="41"/>
      <c r="Y48" s="41"/>
      <c r="Z48" s="41"/>
      <c r="AA48" s="42"/>
      <c r="AB48" s="37">
        <v>5</v>
      </c>
      <c r="AC48" s="38"/>
      <c r="AD48" s="38"/>
      <c r="AE48" s="39"/>
      <c r="AF48" s="37">
        <v>4300</v>
      </c>
      <c r="AG48" s="38"/>
      <c r="AH48" s="38"/>
      <c r="AI48" s="38"/>
      <c r="AJ48" s="38"/>
      <c r="AK48" s="39"/>
      <c r="AL48" s="37">
        <f t="shared" si="0"/>
        <v>21500</v>
      </c>
      <c r="AM48" s="38"/>
      <c r="AN48" s="38"/>
      <c r="AO48" s="38"/>
      <c r="AP48" s="38"/>
      <c r="AQ48" s="39"/>
      <c r="AR48" s="32"/>
      <c r="AS48" s="33"/>
      <c r="AT48" s="33"/>
      <c r="AU48" s="33"/>
      <c r="AV48" s="33"/>
      <c r="AW48" s="31"/>
      <c r="BB48" s="22"/>
      <c r="BC48" s="22"/>
    </row>
    <row r="49" spans="1:58" s="1" customFormat="1" ht="23.25" customHeight="1" x14ac:dyDescent="0.2">
      <c r="A49" s="43">
        <v>28</v>
      </c>
      <c r="B49" s="42"/>
      <c r="C49" s="44" t="s">
        <v>71</v>
      </c>
      <c r="D49" s="45"/>
      <c r="E49" s="45"/>
      <c r="F49" s="45"/>
      <c r="G49" s="45"/>
      <c r="H49" s="45"/>
      <c r="I49" s="45"/>
      <c r="J49" s="45"/>
      <c r="K49" s="45"/>
      <c r="L49" s="45"/>
      <c r="M49" s="45"/>
      <c r="N49" s="46"/>
      <c r="O49" s="34"/>
      <c r="P49" s="36"/>
      <c r="Q49" s="36"/>
      <c r="R49" s="36"/>
      <c r="S49" s="35"/>
      <c r="T49" s="40" t="s">
        <v>43</v>
      </c>
      <c r="U49" s="41"/>
      <c r="V49" s="42"/>
      <c r="W49" s="43">
        <v>5</v>
      </c>
      <c r="X49" s="41"/>
      <c r="Y49" s="41"/>
      <c r="Z49" s="41"/>
      <c r="AA49" s="42"/>
      <c r="AB49" s="37">
        <v>5</v>
      </c>
      <c r="AC49" s="38"/>
      <c r="AD49" s="38"/>
      <c r="AE49" s="39"/>
      <c r="AF49" s="37">
        <v>1800</v>
      </c>
      <c r="AG49" s="38"/>
      <c r="AH49" s="38"/>
      <c r="AI49" s="38"/>
      <c r="AJ49" s="38"/>
      <c r="AK49" s="39"/>
      <c r="AL49" s="37">
        <f t="shared" si="0"/>
        <v>9000</v>
      </c>
      <c r="AM49" s="38"/>
      <c r="AN49" s="38"/>
      <c r="AO49" s="38"/>
      <c r="AP49" s="38"/>
      <c r="AQ49" s="39"/>
      <c r="AR49" s="32"/>
      <c r="AS49" s="33"/>
      <c r="AT49" s="33"/>
      <c r="AU49" s="33"/>
      <c r="AV49" s="33"/>
      <c r="AW49" s="31"/>
      <c r="BB49" s="22"/>
      <c r="BC49" s="22"/>
    </row>
    <row r="50" spans="1:58" s="1" customFormat="1" ht="12" customHeight="1" x14ac:dyDescent="0.2">
      <c r="A50" s="43">
        <v>29</v>
      </c>
      <c r="B50" s="42"/>
      <c r="C50" s="44" t="s">
        <v>72</v>
      </c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6"/>
      <c r="O50" s="34"/>
      <c r="P50" s="36"/>
      <c r="Q50" s="36"/>
      <c r="R50" s="36"/>
      <c r="S50" s="35"/>
      <c r="T50" s="40" t="s">
        <v>43</v>
      </c>
      <c r="U50" s="41"/>
      <c r="V50" s="42"/>
      <c r="W50" s="43">
        <v>10</v>
      </c>
      <c r="X50" s="41"/>
      <c r="Y50" s="41"/>
      <c r="Z50" s="41"/>
      <c r="AA50" s="42"/>
      <c r="AB50" s="37">
        <v>10</v>
      </c>
      <c r="AC50" s="38"/>
      <c r="AD50" s="38"/>
      <c r="AE50" s="39"/>
      <c r="AF50" s="37">
        <v>1800</v>
      </c>
      <c r="AG50" s="38"/>
      <c r="AH50" s="38"/>
      <c r="AI50" s="38"/>
      <c r="AJ50" s="38"/>
      <c r="AK50" s="39"/>
      <c r="AL50" s="37">
        <f t="shared" si="0"/>
        <v>18000</v>
      </c>
      <c r="AM50" s="38"/>
      <c r="AN50" s="38"/>
      <c r="AO50" s="38"/>
      <c r="AP50" s="38"/>
      <c r="AQ50" s="39"/>
      <c r="AR50" s="32"/>
      <c r="AS50" s="33"/>
      <c r="AT50" s="33"/>
      <c r="AU50" s="33"/>
      <c r="AV50" s="33"/>
      <c r="AW50" s="31"/>
      <c r="BB50" s="22"/>
      <c r="BC50" s="22"/>
    </row>
    <row r="51" spans="1:58" s="1" customFormat="1" ht="12" customHeight="1" x14ac:dyDescent="0.2">
      <c r="A51" s="43">
        <v>30</v>
      </c>
      <c r="B51" s="42"/>
      <c r="C51" s="44" t="s">
        <v>73</v>
      </c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6"/>
      <c r="O51" s="34"/>
      <c r="P51" s="36"/>
      <c r="Q51" s="36"/>
      <c r="R51" s="36"/>
      <c r="S51" s="35"/>
      <c r="T51" s="40" t="s">
        <v>43</v>
      </c>
      <c r="U51" s="41"/>
      <c r="V51" s="42"/>
      <c r="W51" s="43">
        <v>15</v>
      </c>
      <c r="X51" s="41"/>
      <c r="Y51" s="41"/>
      <c r="Z51" s="41"/>
      <c r="AA51" s="42"/>
      <c r="AB51" s="37">
        <v>15</v>
      </c>
      <c r="AC51" s="38"/>
      <c r="AD51" s="38"/>
      <c r="AE51" s="39"/>
      <c r="AF51" s="37">
        <v>900</v>
      </c>
      <c r="AG51" s="38"/>
      <c r="AH51" s="38"/>
      <c r="AI51" s="38"/>
      <c r="AJ51" s="38"/>
      <c r="AK51" s="39"/>
      <c r="AL51" s="37">
        <f t="shared" si="0"/>
        <v>13500</v>
      </c>
      <c r="AM51" s="38"/>
      <c r="AN51" s="38"/>
      <c r="AO51" s="38"/>
      <c r="AP51" s="38"/>
      <c r="AQ51" s="39"/>
      <c r="AR51" s="32"/>
      <c r="AS51" s="33"/>
      <c r="AT51" s="33"/>
      <c r="AU51" s="33"/>
      <c r="AV51" s="33"/>
      <c r="AW51" s="31"/>
      <c r="BB51" s="22"/>
      <c r="BC51" s="22"/>
    </row>
    <row r="52" spans="1:58" s="1" customFormat="1" ht="21.75" customHeight="1" x14ac:dyDescent="0.2">
      <c r="A52" s="43">
        <v>31</v>
      </c>
      <c r="B52" s="42"/>
      <c r="C52" s="44" t="s">
        <v>74</v>
      </c>
      <c r="D52" s="45"/>
      <c r="E52" s="45"/>
      <c r="F52" s="45"/>
      <c r="G52" s="45"/>
      <c r="H52" s="45"/>
      <c r="I52" s="45"/>
      <c r="J52" s="45"/>
      <c r="K52" s="45"/>
      <c r="L52" s="45"/>
      <c r="M52" s="45"/>
      <c r="N52" s="46"/>
      <c r="O52" s="34"/>
      <c r="P52" s="36"/>
      <c r="Q52" s="36"/>
      <c r="R52" s="36"/>
      <c r="S52" s="35"/>
      <c r="T52" s="40" t="s">
        <v>43</v>
      </c>
      <c r="U52" s="41"/>
      <c r="V52" s="42"/>
      <c r="W52" s="43">
        <v>10</v>
      </c>
      <c r="X52" s="41"/>
      <c r="Y52" s="41"/>
      <c r="Z52" s="41"/>
      <c r="AA52" s="42"/>
      <c r="AB52" s="37">
        <v>10</v>
      </c>
      <c r="AC52" s="38"/>
      <c r="AD52" s="38"/>
      <c r="AE52" s="39"/>
      <c r="AF52" s="37">
        <v>3500</v>
      </c>
      <c r="AG52" s="38"/>
      <c r="AH52" s="38"/>
      <c r="AI52" s="38"/>
      <c r="AJ52" s="38"/>
      <c r="AK52" s="39"/>
      <c r="AL52" s="37">
        <f t="shared" si="0"/>
        <v>35000</v>
      </c>
      <c r="AM52" s="38"/>
      <c r="AN52" s="38"/>
      <c r="AO52" s="38"/>
      <c r="AP52" s="38"/>
      <c r="AQ52" s="39"/>
      <c r="AR52" s="32"/>
      <c r="AS52" s="33"/>
      <c r="AT52" s="33"/>
      <c r="AU52" s="33"/>
      <c r="AV52" s="33"/>
      <c r="AW52" s="31"/>
      <c r="BB52" s="22"/>
      <c r="BC52" s="22"/>
    </row>
    <row r="53" spans="1:58" s="1" customFormat="1" ht="25.5" customHeight="1" x14ac:dyDescent="0.2">
      <c r="A53" s="43">
        <v>32</v>
      </c>
      <c r="B53" s="42"/>
      <c r="C53" s="44" t="s">
        <v>75</v>
      </c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6"/>
      <c r="O53" s="34"/>
      <c r="P53" s="36"/>
      <c r="Q53" s="36"/>
      <c r="R53" s="36"/>
      <c r="S53" s="35"/>
      <c r="T53" s="40" t="s">
        <v>43</v>
      </c>
      <c r="U53" s="41"/>
      <c r="V53" s="42"/>
      <c r="W53" s="43">
        <v>5</v>
      </c>
      <c r="X53" s="41"/>
      <c r="Y53" s="41"/>
      <c r="Z53" s="41"/>
      <c r="AA53" s="42"/>
      <c r="AB53" s="37">
        <v>5</v>
      </c>
      <c r="AC53" s="38"/>
      <c r="AD53" s="38"/>
      <c r="AE53" s="39"/>
      <c r="AF53" s="37">
        <v>1800</v>
      </c>
      <c r="AG53" s="38"/>
      <c r="AH53" s="38"/>
      <c r="AI53" s="38"/>
      <c r="AJ53" s="38"/>
      <c r="AK53" s="39"/>
      <c r="AL53" s="37">
        <f t="shared" si="0"/>
        <v>9000</v>
      </c>
      <c r="AM53" s="38"/>
      <c r="AN53" s="38"/>
      <c r="AO53" s="38"/>
      <c r="AP53" s="38"/>
      <c r="AQ53" s="39"/>
      <c r="AR53" s="32"/>
      <c r="AS53" s="33"/>
      <c r="AT53" s="33"/>
      <c r="AU53" s="33"/>
      <c r="AV53" s="33"/>
      <c r="AW53" s="31"/>
      <c r="BB53" s="22"/>
      <c r="BC53" s="22"/>
    </row>
    <row r="54" spans="1:58" s="1" customFormat="1" ht="12" customHeight="1" x14ac:dyDescent="0.2">
      <c r="A54" s="43">
        <v>33</v>
      </c>
      <c r="B54" s="42"/>
      <c r="C54" s="44" t="s">
        <v>76</v>
      </c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6"/>
      <c r="O54" s="34"/>
      <c r="P54" s="36"/>
      <c r="Q54" s="36"/>
      <c r="R54" s="36"/>
      <c r="S54" s="35"/>
      <c r="T54" s="40" t="s">
        <v>43</v>
      </c>
      <c r="U54" s="41"/>
      <c r="V54" s="42"/>
      <c r="W54" s="43">
        <v>15</v>
      </c>
      <c r="X54" s="41"/>
      <c r="Y54" s="41"/>
      <c r="Z54" s="41"/>
      <c r="AA54" s="42"/>
      <c r="AB54" s="37">
        <v>15</v>
      </c>
      <c r="AC54" s="38"/>
      <c r="AD54" s="38"/>
      <c r="AE54" s="39"/>
      <c r="AF54" s="37">
        <v>2600</v>
      </c>
      <c r="AG54" s="38"/>
      <c r="AH54" s="38"/>
      <c r="AI54" s="38"/>
      <c r="AJ54" s="38"/>
      <c r="AK54" s="39"/>
      <c r="AL54" s="37">
        <f t="shared" si="0"/>
        <v>39000</v>
      </c>
      <c r="AM54" s="38"/>
      <c r="AN54" s="38"/>
      <c r="AO54" s="38"/>
      <c r="AP54" s="38"/>
      <c r="AQ54" s="39"/>
      <c r="AR54" s="32"/>
      <c r="AS54" s="33"/>
      <c r="AT54" s="33"/>
      <c r="AU54" s="33"/>
      <c r="AV54" s="33"/>
      <c r="AW54" s="31"/>
      <c r="BB54" s="22"/>
      <c r="BC54" s="22"/>
    </row>
    <row r="55" spans="1:58" x14ac:dyDescent="0.2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 s="8" t="s">
        <v>29</v>
      </c>
      <c r="W55" s="65">
        <f>SUM(W22:W54)</f>
        <v>355</v>
      </c>
      <c r="X55" s="66"/>
      <c r="Y55" s="66"/>
      <c r="Z55" s="66"/>
      <c r="AA55" s="67"/>
      <c r="AB55" s="65">
        <f>SUM(AB22:AB54)</f>
        <v>355</v>
      </c>
      <c r="AC55" s="66"/>
      <c r="AD55" s="66"/>
      <c r="AE55" s="67"/>
      <c r="AF55" s="86">
        <f>SUM(AF22:AF54)</f>
        <v>66090</v>
      </c>
      <c r="AG55" s="68"/>
      <c r="AH55" s="68"/>
      <c r="AI55" s="68"/>
      <c r="AJ55" s="68"/>
      <c r="AK55" s="68"/>
      <c r="AL55" s="69">
        <f>SUM(AL22:AL54)</f>
        <v>632530</v>
      </c>
      <c r="AM55" s="70"/>
      <c r="AN55" s="70"/>
      <c r="AO55" s="70"/>
      <c r="AP55" s="70"/>
      <c r="AQ55" s="71"/>
      <c r="AR55" s="72"/>
      <c r="AS55" s="73"/>
      <c r="AT55" s="73"/>
      <c r="AU55" s="73"/>
      <c r="AV55" s="73"/>
      <c r="AW55" s="73"/>
      <c r="BC55" s="25"/>
      <c r="BD55" s="24"/>
      <c r="BE55" s="24"/>
      <c r="BF55" s="24"/>
    </row>
    <row r="56" spans="1:58" x14ac:dyDescent="0.2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6"/>
      <c r="O56"/>
      <c r="P56"/>
      <c r="Q56"/>
      <c r="R56"/>
      <c r="S56"/>
      <c r="T56"/>
      <c r="U56"/>
      <c r="V56"/>
      <c r="W56" s="12"/>
      <c r="X56"/>
      <c r="Y56"/>
      <c r="Z56"/>
      <c r="AA56"/>
      <c r="AB56"/>
      <c r="AC56"/>
      <c r="AD56"/>
      <c r="AE56" s="1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BC56" s="25"/>
      <c r="BD56" s="24"/>
      <c r="BE56" s="24"/>
      <c r="BF56" s="24"/>
    </row>
    <row r="57" spans="1:58" ht="20.25" customHeight="1" x14ac:dyDescent="0.2">
      <c r="A57" s="6" t="s">
        <v>30</v>
      </c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74" t="s">
        <v>77</v>
      </c>
      <c r="O57" s="75"/>
      <c r="P57" s="75"/>
      <c r="Q57" s="75"/>
      <c r="R57" s="75"/>
      <c r="S57" s="75"/>
      <c r="T57" s="75"/>
      <c r="U57" s="75"/>
      <c r="V57" s="75"/>
      <c r="W57" s="78" t="s">
        <v>31</v>
      </c>
      <c r="X57" s="78"/>
      <c r="Y57" s="78"/>
      <c r="Z57" s="78"/>
      <c r="AA57" s="78"/>
      <c r="AB57" s="78"/>
      <c r="AC57" s="78"/>
      <c r="AD57" s="78"/>
      <c r="AE57" s="74" t="s">
        <v>78</v>
      </c>
      <c r="AF57" s="75"/>
      <c r="AG57" s="75"/>
      <c r="AH57" s="75"/>
      <c r="AI57" s="75"/>
      <c r="AJ57" s="75"/>
      <c r="AK57" s="75"/>
      <c r="AL57" s="75"/>
      <c r="AM57" s="75"/>
      <c r="AN57" s="75"/>
      <c r="AO57" s="75"/>
      <c r="AP57" s="75"/>
      <c r="AQ57" s="75"/>
      <c r="AR57" s="75"/>
      <c r="AS57" s="75"/>
      <c r="AT57" s="75"/>
      <c r="AU57" s="75"/>
      <c r="AV57" s="75"/>
      <c r="AW57" s="75"/>
      <c r="BC57" s="25"/>
      <c r="BD57" s="24"/>
      <c r="BE57" s="26"/>
      <c r="BF57" s="26"/>
    </row>
    <row r="59" spans="1:58" x14ac:dyDescent="0.2">
      <c r="A59" s="1" t="s">
        <v>32</v>
      </c>
      <c r="B59"/>
      <c r="C59"/>
      <c r="D59"/>
      <c r="E59"/>
      <c r="F59" s="79"/>
      <c r="G59" s="63"/>
      <c r="H59" s="63"/>
      <c r="I59" s="63"/>
      <c r="J59" s="63"/>
      <c r="K59" s="12" t="s">
        <v>33</v>
      </c>
      <c r="L59"/>
      <c r="M59"/>
      <c r="N59"/>
      <c r="O59"/>
      <c r="P59"/>
      <c r="Q59" s="12" t="s">
        <v>33</v>
      </c>
      <c r="R59" s="63"/>
      <c r="S59" s="63"/>
      <c r="T59" s="63"/>
      <c r="U59" s="63"/>
      <c r="V59" s="63"/>
      <c r="W59" s="63"/>
      <c r="X59" s="63"/>
      <c r="Y59" s="17"/>
      <c r="Z59"/>
      <c r="AA59" s="1" t="s">
        <v>2</v>
      </c>
      <c r="AB59"/>
      <c r="AC59"/>
      <c r="AD59"/>
      <c r="AE59"/>
      <c r="AF59" s="64" t="s">
        <v>0</v>
      </c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/>
    </row>
    <row r="60" spans="1:58" x14ac:dyDescent="0.2">
      <c r="F60" s="76" t="s">
        <v>34</v>
      </c>
      <c r="G60" s="76"/>
      <c r="H60" s="76"/>
      <c r="I60" s="76"/>
      <c r="J60" s="76"/>
      <c r="L60" s="76" t="s">
        <v>35</v>
      </c>
      <c r="M60" s="76"/>
      <c r="N60" s="76"/>
      <c r="O60" s="76"/>
      <c r="P60" s="76"/>
      <c r="R60" s="76" t="s">
        <v>36</v>
      </c>
      <c r="S60" s="76"/>
      <c r="T60" s="76"/>
      <c r="U60" s="76"/>
      <c r="V60" s="76"/>
      <c r="W60" s="76"/>
      <c r="X60" s="76"/>
      <c r="Y60" s="17"/>
    </row>
    <row r="61" spans="1:58" x14ac:dyDescent="0.2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 s="17"/>
      <c r="Z61"/>
      <c r="AA61" s="1" t="s">
        <v>37</v>
      </c>
      <c r="AB61"/>
      <c r="AC61"/>
      <c r="AD61" s="64" t="s">
        <v>0</v>
      </c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/>
    </row>
    <row r="62" spans="1:58" s="1" customFormat="1" x14ac:dyDescent="0.2">
      <c r="Y62" s="17"/>
      <c r="Z62" s="6"/>
      <c r="AA62" s="6"/>
      <c r="AB62" s="6"/>
      <c r="AC62" s="6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BB62" s="22"/>
      <c r="BC62" s="22"/>
    </row>
    <row r="63" spans="1:58" s="1" customFormat="1" x14ac:dyDescent="0.2">
      <c r="A63" s="19" t="s">
        <v>38</v>
      </c>
      <c r="F63" s="77"/>
      <c r="G63" s="77"/>
      <c r="H63" s="77"/>
      <c r="I63" s="77"/>
      <c r="J63" s="77"/>
      <c r="K63" s="9" t="s">
        <v>33</v>
      </c>
      <c r="L63" s="79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9"/>
      <c r="X63" s="9"/>
      <c r="Y63" s="17"/>
      <c r="Z63" s="6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BB63" s="22"/>
      <c r="BC63" s="22"/>
    </row>
    <row r="64" spans="1:58" x14ac:dyDescent="0.2">
      <c r="F64" s="76" t="s">
        <v>35</v>
      </c>
      <c r="G64" s="76"/>
      <c r="H64" s="76"/>
      <c r="I64" s="76"/>
      <c r="J64" s="76"/>
      <c r="K64" s="4"/>
      <c r="L64" s="76" t="s">
        <v>36</v>
      </c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4"/>
      <c r="X64" s="4"/>
      <c r="Y64" s="17"/>
    </row>
    <row r="65" spans="1:55" x14ac:dyDescent="0.2">
      <c r="A65" s="21" t="s">
        <v>1</v>
      </c>
      <c r="X65" s="6"/>
      <c r="Y65" s="17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</row>
    <row r="66" spans="1:55" s="1" customFormat="1" x14ac:dyDescent="0.2">
      <c r="X66" s="6"/>
      <c r="Y66" s="17"/>
      <c r="BB66" s="22"/>
      <c r="BC66" s="22"/>
    </row>
    <row r="67" spans="1:55" x14ac:dyDescent="0.2">
      <c r="A67" s="1" t="s">
        <v>4</v>
      </c>
      <c r="B67"/>
      <c r="C67"/>
      <c r="D67"/>
      <c r="E67"/>
      <c r="F67" s="77"/>
      <c r="G67" s="77"/>
      <c r="H67" s="77"/>
      <c r="I67" s="77"/>
      <c r="J67" s="77"/>
      <c r="K67" s="9" t="s">
        <v>33</v>
      </c>
      <c r="L67" s="78" t="str">
        <f>W17</f>
        <v>Жұмағалиев А.Ж.</v>
      </c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9"/>
      <c r="X67" s="6"/>
      <c r="Y67" s="17"/>
      <c r="Z67"/>
      <c r="AA67" s="1" t="s">
        <v>39</v>
      </c>
      <c r="AB67"/>
      <c r="AC67"/>
      <c r="AD67"/>
      <c r="AE67"/>
      <c r="AF67" s="20"/>
      <c r="AG67" s="20"/>
      <c r="AH67" s="20"/>
      <c r="AI67" s="20"/>
      <c r="AJ67" s="20"/>
      <c r="AK67" s="9"/>
      <c r="AL67" s="9" t="s">
        <v>33</v>
      </c>
      <c r="AM67" s="9"/>
      <c r="AN67" s="9"/>
      <c r="AO67" s="9"/>
      <c r="AP67" s="9"/>
      <c r="AQ67" s="9"/>
      <c r="AR67" s="9"/>
      <c r="AS67" s="9"/>
      <c r="AT67" s="9"/>
      <c r="AU67" s="9"/>
      <c r="AV67" s="9"/>
      <c r="AW67"/>
    </row>
    <row r="68" spans="1:55" x14ac:dyDescent="0.2">
      <c r="F68" s="76" t="s">
        <v>35</v>
      </c>
      <c r="G68" s="76"/>
      <c r="H68" s="76"/>
      <c r="I68" s="76"/>
      <c r="J68" s="76"/>
      <c r="K68" s="4"/>
      <c r="L68" s="76" t="s">
        <v>36</v>
      </c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4"/>
      <c r="X68" s="4"/>
      <c r="Y68" s="17"/>
      <c r="AF68" s="76" t="s">
        <v>35</v>
      </c>
      <c r="AG68" s="76"/>
      <c r="AH68" s="76"/>
      <c r="AI68" s="76"/>
      <c r="AJ68" s="76"/>
      <c r="AK68" s="76"/>
      <c r="AL68" s="4"/>
      <c r="AM68" s="76" t="s">
        <v>36</v>
      </c>
      <c r="AN68" s="76"/>
      <c r="AO68" s="76"/>
      <c r="AP68" s="76"/>
      <c r="AQ68" s="76"/>
      <c r="AR68" s="76"/>
      <c r="AS68" s="76"/>
      <c r="AT68" s="76"/>
      <c r="AU68" s="76"/>
      <c r="AV68" s="76"/>
    </row>
  </sheetData>
  <mergeCells count="303">
    <mergeCell ref="C54:N54"/>
    <mergeCell ref="T54:V54"/>
    <mergeCell ref="W54:AA54"/>
    <mergeCell ref="AB54:AE54"/>
    <mergeCell ref="AF54:AK54"/>
    <mergeCell ref="AL54:AQ54"/>
    <mergeCell ref="C52:N52"/>
    <mergeCell ref="T52:V52"/>
    <mergeCell ref="W52:AA52"/>
    <mergeCell ref="AB52:AE52"/>
    <mergeCell ref="AF52:AK52"/>
    <mergeCell ref="AL52:AQ52"/>
    <mergeCell ref="C53:N53"/>
    <mergeCell ref="T53:V53"/>
    <mergeCell ref="W53:AA53"/>
    <mergeCell ref="AB53:AE53"/>
    <mergeCell ref="AF53:AK53"/>
    <mergeCell ref="AL53:AQ53"/>
    <mergeCell ref="C50:N50"/>
    <mergeCell ref="T50:V50"/>
    <mergeCell ref="W50:AA50"/>
    <mergeCell ref="AB50:AE50"/>
    <mergeCell ref="AF50:AK50"/>
    <mergeCell ref="AL50:AQ50"/>
    <mergeCell ref="C51:N51"/>
    <mergeCell ref="T51:V51"/>
    <mergeCell ref="W51:AA51"/>
    <mergeCell ref="AB51:AE51"/>
    <mergeCell ref="AF51:AK51"/>
    <mergeCell ref="AL51:AQ51"/>
    <mergeCell ref="AF47:AK47"/>
    <mergeCell ref="AL47:AQ47"/>
    <mergeCell ref="C48:N48"/>
    <mergeCell ref="T48:V48"/>
    <mergeCell ref="W48:AA48"/>
    <mergeCell ref="AB48:AE48"/>
    <mergeCell ref="AF48:AK48"/>
    <mergeCell ref="AL48:AQ48"/>
    <mergeCell ref="C49:N49"/>
    <mergeCell ref="T49:V49"/>
    <mergeCell ref="W49:AA49"/>
    <mergeCell ref="AB49:AE49"/>
    <mergeCell ref="AF49:AK49"/>
    <mergeCell ref="AL49:AQ49"/>
    <mergeCell ref="C44:N44"/>
    <mergeCell ref="T44:V44"/>
    <mergeCell ref="W44:AA44"/>
    <mergeCell ref="AB44:AE44"/>
    <mergeCell ref="AF44:AK44"/>
    <mergeCell ref="AL44:AQ44"/>
    <mergeCell ref="C45:N45"/>
    <mergeCell ref="T45:V45"/>
    <mergeCell ref="W45:AA45"/>
    <mergeCell ref="AB45:AE45"/>
    <mergeCell ref="AF45:AK45"/>
    <mergeCell ref="AL45:AQ45"/>
    <mergeCell ref="C46:N46"/>
    <mergeCell ref="T46:V46"/>
    <mergeCell ref="W46:AA46"/>
    <mergeCell ref="AB46:AE46"/>
    <mergeCell ref="AF46:AK46"/>
    <mergeCell ref="AL46:AQ46"/>
    <mergeCell ref="C47:N47"/>
    <mergeCell ref="T47:V47"/>
    <mergeCell ref="W47:AA47"/>
    <mergeCell ref="AB47:AE47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L37:AQ37"/>
    <mergeCell ref="AL38:AQ38"/>
    <mergeCell ref="AL39:AQ39"/>
    <mergeCell ref="AL40:AQ40"/>
    <mergeCell ref="AL41:AQ41"/>
    <mergeCell ref="AL42:AQ42"/>
    <mergeCell ref="AL43:AQ43"/>
    <mergeCell ref="A44:B44"/>
    <mergeCell ref="A45:B45"/>
    <mergeCell ref="AB43:AE43"/>
    <mergeCell ref="AF41:AK41"/>
    <mergeCell ref="AF42:AK42"/>
    <mergeCell ref="AF43:AK43"/>
    <mergeCell ref="T41:V41"/>
    <mergeCell ref="T42:V42"/>
    <mergeCell ref="T43:V43"/>
    <mergeCell ref="W41:AA41"/>
    <mergeCell ref="W42:AA42"/>
    <mergeCell ref="W43:AA43"/>
    <mergeCell ref="A41:B41"/>
    <mergeCell ref="A42:B42"/>
    <mergeCell ref="A43:B43"/>
    <mergeCell ref="C41:N41"/>
    <mergeCell ref="C42:N42"/>
    <mergeCell ref="C43:N43"/>
    <mergeCell ref="AL25:AQ25"/>
    <mergeCell ref="AF25:AK25"/>
    <mergeCell ref="A25:B25"/>
    <mergeCell ref="AR24:AW24"/>
    <mergeCell ref="AL24:AQ24"/>
    <mergeCell ref="AF24:AK24"/>
    <mergeCell ref="A24:B24"/>
    <mergeCell ref="A29:B29"/>
    <mergeCell ref="A30:B30"/>
    <mergeCell ref="A31:B31"/>
    <mergeCell ref="W57:AD57"/>
    <mergeCell ref="AE57:AW57"/>
    <mergeCell ref="F59:J59"/>
    <mergeCell ref="AF22:AK22"/>
    <mergeCell ref="AL22:AQ22"/>
    <mergeCell ref="AR22:AW22"/>
    <mergeCell ref="C23:N23"/>
    <mergeCell ref="C24:N24"/>
    <mergeCell ref="C25:N25"/>
    <mergeCell ref="T23:V23"/>
    <mergeCell ref="T24:V24"/>
    <mergeCell ref="T25:V25"/>
    <mergeCell ref="AR25:AW25"/>
    <mergeCell ref="AR23:AW23"/>
    <mergeCell ref="AL23:AQ23"/>
    <mergeCell ref="AF23:AK23"/>
    <mergeCell ref="W23:AA23"/>
    <mergeCell ref="AB23:AE23"/>
    <mergeCell ref="W24:AA24"/>
    <mergeCell ref="AB24:AE24"/>
    <mergeCell ref="W25:AA25"/>
    <mergeCell ref="AB25:AE25"/>
    <mergeCell ref="AF68:AK68"/>
    <mergeCell ref="AM68:AV68"/>
    <mergeCell ref="F64:J64"/>
    <mergeCell ref="L64:V64"/>
    <mergeCell ref="F67:J67"/>
    <mergeCell ref="L67:V67"/>
    <mergeCell ref="F68:J68"/>
    <mergeCell ref="L68:V68"/>
    <mergeCell ref="F60:J60"/>
    <mergeCell ref="L60:P60"/>
    <mergeCell ref="R60:X60"/>
    <mergeCell ref="AD61:AV61"/>
    <mergeCell ref="F63:J63"/>
    <mergeCell ref="L63:V63"/>
    <mergeCell ref="A21:B21"/>
    <mergeCell ref="C21:N21"/>
    <mergeCell ref="O21:S21"/>
    <mergeCell ref="T21:V21"/>
    <mergeCell ref="W21:AA21"/>
    <mergeCell ref="R59:X59"/>
    <mergeCell ref="AF59:AV59"/>
    <mergeCell ref="W55:AA55"/>
    <mergeCell ref="AB55:AE55"/>
    <mergeCell ref="AF55:AK55"/>
    <mergeCell ref="AL55:AQ55"/>
    <mergeCell ref="AR55:AW55"/>
    <mergeCell ref="AB21:AE21"/>
    <mergeCell ref="AF21:AK21"/>
    <mergeCell ref="AL21:AQ21"/>
    <mergeCell ref="AR21:AW21"/>
    <mergeCell ref="A22:B22"/>
    <mergeCell ref="C22:N22"/>
    <mergeCell ref="O22:S22"/>
    <mergeCell ref="T22:V22"/>
    <mergeCell ref="W22:AA22"/>
    <mergeCell ref="AB22:AE22"/>
    <mergeCell ref="N57:V57"/>
    <mergeCell ref="A23:B23"/>
    <mergeCell ref="A19:B20"/>
    <mergeCell ref="C19:N20"/>
    <mergeCell ref="O19:S20"/>
    <mergeCell ref="T19:V20"/>
    <mergeCell ref="W19:AE19"/>
    <mergeCell ref="AF19:AK20"/>
    <mergeCell ref="AL19:AQ20"/>
    <mergeCell ref="AR19:AW20"/>
    <mergeCell ref="W20:AA20"/>
    <mergeCell ref="AB20:AE20"/>
    <mergeCell ref="AP13:AS13"/>
    <mergeCell ref="AT13:AW13"/>
    <mergeCell ref="A15:AW15"/>
    <mergeCell ref="A16:K16"/>
    <mergeCell ref="L16:V16"/>
    <mergeCell ref="W16:AE16"/>
    <mergeCell ref="AF16:AN16"/>
    <mergeCell ref="AO16:AW16"/>
    <mergeCell ref="A17:K17"/>
    <mergeCell ref="L17:V17"/>
    <mergeCell ref="W17:AE17"/>
    <mergeCell ref="AF17:AN17"/>
    <mergeCell ref="AO17:AW17"/>
    <mergeCell ref="AN1:AW1"/>
    <mergeCell ref="AN2:AW2"/>
    <mergeCell ref="AN3:AW3"/>
    <mergeCell ref="AN4:AW4"/>
    <mergeCell ref="A7:AJ7"/>
    <mergeCell ref="A9:M9"/>
    <mergeCell ref="AQ9:AW9"/>
    <mergeCell ref="N9:AK9"/>
    <mergeCell ref="AP12:AS12"/>
    <mergeCell ref="AT12:AW12"/>
    <mergeCell ref="C36:N36"/>
    <mergeCell ref="C37:N37"/>
    <mergeCell ref="C38:N38"/>
    <mergeCell ref="C39:N39"/>
    <mergeCell ref="C40:N40"/>
    <mergeCell ref="A26:B26"/>
    <mergeCell ref="A27:B27"/>
    <mergeCell ref="A28:B28"/>
    <mergeCell ref="C26:N26"/>
    <mergeCell ref="C27:N27"/>
    <mergeCell ref="C28:N28"/>
    <mergeCell ref="C29:N29"/>
    <mergeCell ref="C30:N30"/>
    <mergeCell ref="C31:N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T30:V30"/>
    <mergeCell ref="T31:V31"/>
    <mergeCell ref="T32:V32"/>
    <mergeCell ref="T33:V33"/>
    <mergeCell ref="T34:V34"/>
    <mergeCell ref="T35:V35"/>
    <mergeCell ref="C32:N32"/>
    <mergeCell ref="C33:N33"/>
    <mergeCell ref="C34:N34"/>
    <mergeCell ref="C35:N35"/>
    <mergeCell ref="T36:V36"/>
    <mergeCell ref="T37:V37"/>
    <mergeCell ref="T38:V38"/>
    <mergeCell ref="T39:V39"/>
    <mergeCell ref="T40:V40"/>
    <mergeCell ref="T26:V26"/>
    <mergeCell ref="W26:AA26"/>
    <mergeCell ref="W27:AA27"/>
    <mergeCell ref="W28:AA28"/>
    <mergeCell ref="W29:AA29"/>
    <mergeCell ref="W30:AA30"/>
    <mergeCell ref="W31:AA31"/>
    <mergeCell ref="W32:AA32"/>
    <mergeCell ref="W33:AA33"/>
    <mergeCell ref="W34:AA34"/>
    <mergeCell ref="W35:AA35"/>
    <mergeCell ref="W36:AA36"/>
    <mergeCell ref="W37:AA37"/>
    <mergeCell ref="W38:AA38"/>
    <mergeCell ref="W39:AA39"/>
    <mergeCell ref="W40:AA40"/>
    <mergeCell ref="T27:V27"/>
    <mergeCell ref="T28:V28"/>
    <mergeCell ref="T29:V29"/>
    <mergeCell ref="AB26:AE26"/>
    <mergeCell ref="AB27:AE27"/>
    <mergeCell ref="AB28:AE28"/>
    <mergeCell ref="AB29:AE29"/>
    <mergeCell ref="AB30:AE30"/>
    <mergeCell ref="AB31:AE31"/>
    <mergeCell ref="AB32:AE32"/>
    <mergeCell ref="AB33:AE33"/>
    <mergeCell ref="AB34:AE34"/>
    <mergeCell ref="AB41:AE41"/>
    <mergeCell ref="AB42:AE42"/>
    <mergeCell ref="AB35:AE35"/>
    <mergeCell ref="AB36:AE36"/>
    <mergeCell ref="AB37:AE37"/>
    <mergeCell ref="AB38:AE38"/>
    <mergeCell ref="AB39:AE39"/>
    <mergeCell ref="AB40:AE40"/>
    <mergeCell ref="AF40:AK40"/>
    <mergeCell ref="AF39:AK39"/>
    <mergeCell ref="AF38:AK38"/>
    <mergeCell ref="AF37:AK37"/>
    <mergeCell ref="AF36:AK36"/>
    <mergeCell ref="AF35:AK35"/>
    <mergeCell ref="AF34:AK34"/>
    <mergeCell ref="AF33:AK33"/>
    <mergeCell ref="AF32:AK32"/>
    <mergeCell ref="AF31:AK31"/>
    <mergeCell ref="AF30:AK30"/>
    <mergeCell ref="AF29:AK29"/>
    <mergeCell ref="AF28:AK28"/>
    <mergeCell ref="AF27:AK27"/>
    <mergeCell ref="AF26:AK26"/>
    <mergeCell ref="AL36:AQ36"/>
    <mergeCell ref="AL26:AQ26"/>
    <mergeCell ref="AL27:AQ27"/>
    <mergeCell ref="AL28:AQ28"/>
    <mergeCell ref="AL29:AQ29"/>
    <mergeCell ref="AL30:AQ30"/>
    <mergeCell ref="AL31:AQ31"/>
    <mergeCell ref="AL32:AQ32"/>
    <mergeCell ref="AL33:AQ33"/>
    <mergeCell ref="AL34:AQ34"/>
    <mergeCell ref="AL35:AQ35"/>
  </mergeCells>
  <pageMargins left="0.7" right="0.7" top="0.75" bottom="0.75" header="0.3" footer="0.3"/>
  <pageSetup paperSize="9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Накладная по форме 3-2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2024-09-26T03:41:38Z</cp:lastPrinted>
  <dcterms:created xsi:type="dcterms:W3CDTF">2022-03-10T09:35:10Z</dcterms:created>
  <dcterms:modified xsi:type="dcterms:W3CDTF">2024-09-30T08:23:00Z</dcterms:modified>
</cp:coreProperties>
</file>